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93249333-BD68-4E93-98E0-6C8DA73473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22" i="1"/>
  <c r="P23" i="1"/>
  <c r="P24" i="1"/>
  <c r="P25" i="1"/>
  <c r="P26" i="1"/>
  <c r="P27" i="1"/>
  <c r="P28" i="1"/>
  <c r="P29" i="1"/>
  <c r="P30" i="1"/>
  <c r="P20" i="1"/>
  <c r="P19" i="1"/>
  <c r="P31" i="1" l="1"/>
  <c r="P33" i="1" s="1"/>
  <c r="P32" i="1" l="1"/>
  <c r="P34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1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<sst xmlns="http://schemas.openxmlformats.org/spreadsheetml/2006/main" count="59" uniqueCount="56">
  <si>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</si>
  <si>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</si>
  <si>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</si>
  <si>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</si>
  <si>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</si>
  <si>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</si>
  <si>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</si>
  <si>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</si>
  <si>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</si>
  <si>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</si>
  <si>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</si>
  <si>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</si>
  <si>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</si>
  <si>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</si>
  <si>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</si>
  <si>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</si>
  <si>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</si>
  <si>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</si>
  <si>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</si>
  <si>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</si>
  <si>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</si>
  <si>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</si>
  <si>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</si>
  <si>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</si>
  <si>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</si>
  <si>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</si>
  <si>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</si>
  <si>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</si>
  <si>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</si>
  <si>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</si>
  <si>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</si>
  <si>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</si>
  <si>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</si>
  <si>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</si>
  <si>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</si>
  <si>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</si>
  <si>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</si>
  <si>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</si>
  <si>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</si>
  <si>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</si>
  <si>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</si>
  <si>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</si>
  <si>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</si>
  <si>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</si>
  <si>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</si>
  <si>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</si>
  <si>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</si>
  <si>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発注日：</t>
    <rPh sb="0" eb="2">
      <t>ハッチュウ</t>
    </rPh>
    <rPh sb="2" eb="3">
      <t>ビ</t>
    </rPh>
    <phoneticPr fontId="1"/>
  </si>
  <si>
    <t>発注No.</t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</si>
  <si>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</si>
  <si>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</si>
  <si>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別途ご相談</t>
  </si>
  <si>
    <t>支払条件：</t>
  </si>
  <si>
    <t>月末締め翌月末払い</t>
  </si>
  <si>
    <t>見積No. ：</t>
    <rPh sb="0" eb="2">
      <t>ミツモリ</t>
    </rPh>
    <phoneticPr fontId="1"/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</si>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</sst>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0" fillId="0" borderId="0" xfId="0" applyFont="1" applyAlignment="1">
      <alignment vertical="center" shrinkToFit="1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5" xfId="0" applyNumberFormat="1" applyFont="1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textRotation="255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K16" sqref="K16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60" t="s">
        <v>46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4" spans="2:17" ht="24" customHeight="1">
      <c r="B4" s="64" t="s">
        <v>35</v>
      </c>
      <c r="C4" s="65"/>
      <c r="D4" s="65"/>
      <c r="E4" s="65"/>
      <c r="F4" s="65"/>
      <c r="G4" s="65"/>
      <c r="H4" s="65"/>
      <c r="I4" s="65"/>
      <c r="J4" s="20" t="s">
        <v>20</v>
      </c>
      <c r="O4" s="72" t="s">
        <v>48</v>
      </c>
      <c r="P4" s="61" t="s">
        <v>30</v>
      </c>
      <c r="Q4" s="62"/>
    </row>
    <row r="5" spans="2:17" ht="24" customHeight="1">
      <c r="B5" s="12" t="s">
        <v>21</v>
      </c>
      <c r="C5" s="66" t="s">
        <v>45</v>
      </c>
      <c r="D5" s="67"/>
      <c r="E5" s="12" t="s">
        <v>22</v>
      </c>
      <c r="O5" s="1" t="s">
        <v>47</v>
      </c>
      <c r="P5" s="63">
        <v>44562</v>
      </c>
      <c r="Q5" s="63"/>
    </row>
    <row r="7" spans="2:17" ht="25.95" customHeight="1">
      <c r="B7" s="13" t="s">
        <v>23</v>
      </c>
      <c r="C7" s="68" t="s">
        <v>36</v>
      </c>
      <c r="D7" s="65"/>
      <c r="E7" s="65"/>
      <c r="F7" s="65"/>
      <c r="G7" s="65"/>
      <c r="H7" s="65"/>
      <c r="I7" s="65"/>
      <c r="J7" s="65"/>
      <c r="M7" s="69" t="s">
        <v>32</v>
      </c>
      <c r="N7" s="52"/>
      <c r="O7" s="52"/>
      <c r="P7" s="52"/>
      <c r="Q7" s="52"/>
    </row>
    <row r="8" spans="2:17" ht="16.5" customHeight="1">
      <c r="M8" s="53" t="s">
        <v>31</v>
      </c>
      <c r="N8" s="52"/>
      <c r="O8" s="52"/>
      <c r="P8" s="52"/>
      <c r="Q8" s="52"/>
    </row>
    <row r="9" spans="2:17" ht="16.5" customHeight="1">
      <c r="B9" s="70" t="s">
        <v>49</v>
      </c>
      <c r="C9" s="70"/>
      <c r="D9" s="70"/>
      <c r="E9" s="70"/>
      <c r="F9" s="70"/>
      <c r="G9" s="70"/>
      <c r="H9" s="76"/>
      <c r="I9" s="74"/>
      <c r="J9" s="74"/>
      <c r="M9" s="53" t="s">
        <v>33</v>
      </c>
      <c r="N9" s="52"/>
      <c r="O9" s="52"/>
      <c r="P9" s="52"/>
      <c r="Q9" s="52"/>
    </row>
    <row r="10" spans="2:17" ht="16.5" customHeight="1">
      <c r="C10" s="77"/>
      <c r="H10" s="75"/>
      <c r="I10" s="75"/>
      <c r="J10" s="75"/>
      <c r="M10" s="53" t="s">
        <v>34</v>
      </c>
      <c r="N10" s="52"/>
      <c r="O10" s="52"/>
      <c r="P10" s="52"/>
      <c r="Q10" s="52"/>
    </row>
    <row r="11" spans="2:17" ht="16.5" customHeight="1">
      <c r="B11" s="80" t="s">
        <v>50</v>
      </c>
      <c r="C11" s="80"/>
      <c r="D11" s="78" t="s">
        <v>51</v>
      </c>
      <c r="E11" s="79"/>
      <c r="F11" s="79"/>
      <c r="G11" s="52"/>
      <c r="H11" s="52"/>
      <c r="I11" s="52"/>
      <c r="J11" s="52"/>
      <c r="M11" s="1" t="s">
        <v>7</v>
      </c>
      <c r="N11" s="53" t="s">
        <v>38</v>
      </c>
      <c r="O11" s="52"/>
      <c r="P11" s="52"/>
      <c r="Q11" s="52"/>
    </row>
    <row r="12" spans="2:17" ht="16.5" customHeight="1">
      <c r="B12" s="80" t="s">
        <v>52</v>
      </c>
      <c r="C12" s="80"/>
      <c r="D12" s="51" t="s">
        <v>53</v>
      </c>
      <c r="E12" s="52"/>
      <c r="F12" s="52"/>
      <c r="G12" s="52"/>
      <c r="H12" s="52"/>
      <c r="I12" s="52"/>
      <c r="J12" s="52"/>
      <c r="M12" s="1" t="s">
        <v>8</v>
      </c>
      <c r="N12" s="53" t="s">
        <v>39</v>
      </c>
      <c r="O12" s="52"/>
      <c r="P12" s="52"/>
      <c r="Q12" s="52"/>
    </row>
    <row r="13" spans="2:17" ht="16.5" customHeight="1">
      <c r="B13" s="80" t="s">
        <v>54</v>
      </c>
      <c r="C13" s="81"/>
      <c r="D13" s="51" t="s">
        <v>55</v>
      </c>
      <c r="E13" s="52"/>
      <c r="F13" s="52"/>
      <c r="G13" s="52"/>
      <c r="H13" s="52"/>
      <c r="I13" s="52"/>
      <c r="J13" s="52"/>
      <c r="M13" s="1" t="s">
        <v>10</v>
      </c>
      <c r="N13" s="37" t="s">
        <v>40</v>
      </c>
      <c r="O13" s="37"/>
      <c r="P13" s="37"/>
      <c r="Q13" s="37"/>
    </row>
    <row r="14" spans="2:17" ht="16.5" customHeight="1">
      <c r="B14" s="82"/>
      <c r="C14" s="82"/>
      <c r="H14" s="73"/>
      <c r="I14" s="73"/>
      <c r="J14" s="73"/>
      <c r="M14" s="1" t="s">
        <v>9</v>
      </c>
      <c r="N14" s="53" t="s">
        <v>41</v>
      </c>
      <c r="O14" s="52"/>
      <c r="P14" s="52"/>
      <c r="Q14" s="52"/>
    </row>
    <row r="15" spans="2:17" ht="19.2" customHeight="1">
      <c r="B15" s="71"/>
      <c r="C15" s="71"/>
    </row>
    <row r="16" spans="2:17" ht="30.75" customHeight="1">
      <c r="B16" s="21" t="s">
        <v>25</v>
      </c>
      <c r="C16" s="22"/>
      <c r="D16" s="56">
        <f>P34</f>
        <v>0</v>
      </c>
      <c r="E16" s="56"/>
      <c r="F16" s="56"/>
      <c r="G16" s="22" t="s">
        <v>24</v>
      </c>
    </row>
    <row r="18" spans="2:20" ht="19.2" customHeight="1">
      <c r="B18" s="23" t="s">
        <v>4</v>
      </c>
      <c r="C18" s="24" t="s">
        <v>37</v>
      </c>
      <c r="D18" s="24"/>
      <c r="E18" s="24"/>
      <c r="F18" s="24"/>
      <c r="G18" s="24"/>
      <c r="H18" s="24"/>
      <c r="I18" s="24"/>
      <c r="J18" s="57"/>
      <c r="K18" s="58"/>
      <c r="L18" s="57" t="s">
        <v>5</v>
      </c>
      <c r="M18" s="59"/>
      <c r="N18" s="54" t="s">
        <v>5</v>
      </c>
      <c r="O18" s="55"/>
      <c r="P18" s="54" t="s">
        <v>6</v>
      </c>
      <c r="Q18" s="55"/>
      <c r="S18" s="5"/>
      <c r="T18" s="5"/>
    </row>
    <row r="19" spans="2:20" ht="19.2" customHeight="1">
      <c r="B19" s="14">
        <v>1</v>
      </c>
      <c r="C19" s="49" t="s">
        <v>36</v>
      </c>
      <c r="D19" s="37"/>
      <c r="E19" s="37"/>
      <c r="F19" s="37"/>
      <c r="G19" s="37"/>
      <c r="H19" s="37"/>
      <c r="I19" s="37"/>
      <c r="J19" s="37"/>
      <c r="K19" s="37"/>
      <c r="L19" s="32"/>
      <c r="M19" s="15" t="s">
        <v>11</v>
      </c>
      <c r="N19" s="50"/>
      <c r="O19" s="50"/>
      <c r="P19" s="50" t="str">
        <f>IF(N19="","",L19*N19)</f>
        <v/>
      </c>
      <c r="Q19" s="50"/>
      <c r="R19" s="3"/>
      <c r="S19" s="4"/>
      <c r="T19" s="4"/>
    </row>
    <row r="20" spans="2:20" ht="19.2" customHeight="1">
      <c r="B20" s="25">
        <v>2</v>
      </c>
      <c r="C20" s="35"/>
      <c r="D20" s="36"/>
      <c r="E20" s="36"/>
      <c r="F20" s="36"/>
      <c r="G20" s="36"/>
      <c r="H20" s="36"/>
      <c r="I20" s="36"/>
      <c r="J20" s="37"/>
      <c r="K20" s="37"/>
      <c r="L20" s="33"/>
      <c r="M20" s="26"/>
      <c r="N20" s="48"/>
      <c r="O20" s="48"/>
      <c r="P20" s="48" t="str">
        <f>IF(N20="","",L20*N20)</f>
        <v/>
      </c>
      <c r="Q20" s="48"/>
      <c r="R20" s="2"/>
    </row>
    <row r="21" spans="2:20" ht="19.2" customHeight="1">
      <c r="B21" s="14">
        <v>3</v>
      </c>
      <c r="C21" s="49"/>
      <c r="D21" s="37"/>
      <c r="E21" s="37"/>
      <c r="F21" s="37"/>
      <c r="G21" s="37"/>
      <c r="H21" s="37"/>
      <c r="I21" s="37"/>
      <c r="J21" s="37"/>
      <c r="K21" s="37"/>
      <c r="L21" s="34"/>
      <c r="M21" s="15"/>
      <c r="N21" s="50"/>
      <c r="O21" s="50"/>
      <c r="P21" s="50" t="str">
        <f t="shared" ref="P21:P30" si="0">IF(N21="","",L21*N21)</f>
        <v/>
      </c>
      <c r="Q21" s="50"/>
      <c r="R21" s="2"/>
    </row>
    <row r="22" spans="2:20" ht="19.2" customHeight="1">
      <c r="B22" s="25">
        <v>4</v>
      </c>
      <c r="C22" s="35"/>
      <c r="D22" s="36"/>
      <c r="E22" s="36"/>
      <c r="F22" s="36"/>
      <c r="G22" s="36"/>
      <c r="H22" s="36"/>
      <c r="I22" s="36"/>
      <c r="J22" s="37"/>
      <c r="K22" s="37"/>
      <c r="L22" s="33"/>
      <c r="M22" s="26"/>
      <c r="N22" s="48"/>
      <c r="O22" s="48"/>
      <c r="P22" s="48" t="str">
        <f t="shared" si="0"/>
        <v/>
      </c>
      <c r="Q22" s="48"/>
      <c r="R22" s="2"/>
    </row>
    <row r="23" spans="2:20" ht="19.2" customHeight="1">
      <c r="B23" s="14">
        <v>5</v>
      </c>
      <c r="C23" s="49"/>
      <c r="D23" s="37"/>
      <c r="E23" s="37"/>
      <c r="F23" s="37"/>
      <c r="G23" s="37"/>
      <c r="H23" s="37"/>
      <c r="I23" s="37"/>
      <c r="J23" s="37"/>
      <c r="K23" s="37"/>
      <c r="L23" s="34"/>
      <c r="M23" s="15"/>
      <c r="N23" s="50"/>
      <c r="O23" s="50"/>
      <c r="P23" s="50" t="str">
        <f t="shared" si="0"/>
        <v/>
      </c>
      <c r="Q23" s="50"/>
      <c r="R23" s="2"/>
    </row>
    <row r="24" spans="2:20" ht="19.2" customHeight="1">
      <c r="B24" s="25">
        <v>6</v>
      </c>
      <c r="C24" s="35"/>
      <c r="D24" s="36"/>
      <c r="E24" s="36"/>
      <c r="F24" s="36"/>
      <c r="G24" s="36"/>
      <c r="H24" s="36"/>
      <c r="I24" s="36"/>
      <c r="J24" s="37"/>
      <c r="K24" s="37"/>
      <c r="L24" s="33"/>
      <c r="M24" s="26"/>
      <c r="N24" s="48"/>
      <c r="O24" s="48"/>
      <c r="P24" s="48" t="str">
        <f t="shared" si="0"/>
        <v/>
      </c>
      <c r="Q24" s="48"/>
      <c r="R24" s="2"/>
    </row>
    <row r="25" spans="2:20" ht="19.2" customHeight="1">
      <c r="B25" s="14">
        <v>7</v>
      </c>
      <c r="C25" s="49"/>
      <c r="D25" s="37"/>
      <c r="E25" s="37"/>
      <c r="F25" s="37"/>
      <c r="G25" s="37"/>
      <c r="H25" s="37"/>
      <c r="I25" s="37"/>
      <c r="J25" s="37"/>
      <c r="K25" s="37"/>
      <c r="L25" s="34"/>
      <c r="M25" s="15"/>
      <c r="N25" s="50"/>
      <c r="O25" s="50"/>
      <c r="P25" s="50" t="str">
        <f t="shared" si="0"/>
        <v/>
      </c>
      <c r="Q25" s="50"/>
      <c r="R25" s="2"/>
    </row>
    <row r="26" spans="2:20" ht="19.2" customHeight="1">
      <c r="B26" s="25">
        <v>8</v>
      </c>
      <c r="C26" s="35"/>
      <c r="D26" s="36"/>
      <c r="E26" s="36"/>
      <c r="F26" s="36"/>
      <c r="G26" s="36"/>
      <c r="H26" s="36"/>
      <c r="I26" s="36"/>
      <c r="J26" s="37"/>
      <c r="K26" s="37"/>
      <c r="L26" s="33"/>
      <c r="M26" s="26"/>
      <c r="N26" s="48"/>
      <c r="O26" s="48"/>
      <c r="P26" s="48" t="str">
        <f t="shared" si="0"/>
        <v/>
      </c>
      <c r="Q26" s="48"/>
      <c r="R26" s="2"/>
    </row>
    <row r="27" spans="2:20" ht="19.2" customHeight="1">
      <c r="B27" s="14">
        <v>9</v>
      </c>
      <c r="C27" s="49"/>
      <c r="D27" s="37"/>
      <c r="E27" s="37"/>
      <c r="F27" s="37"/>
      <c r="G27" s="37"/>
      <c r="H27" s="37"/>
      <c r="I27" s="37"/>
      <c r="J27" s="37"/>
      <c r="K27" s="37"/>
      <c r="L27" s="34"/>
      <c r="M27" s="15"/>
      <c r="N27" s="50"/>
      <c r="O27" s="50"/>
      <c r="P27" s="50" t="str">
        <f t="shared" si="0"/>
        <v/>
      </c>
      <c r="Q27" s="50"/>
      <c r="R27" s="2"/>
    </row>
    <row r="28" spans="2:20" ht="19.2" customHeight="1">
      <c r="B28" s="25">
        <v>10</v>
      </c>
      <c r="C28" s="35"/>
      <c r="D28" s="36"/>
      <c r="E28" s="36"/>
      <c r="F28" s="36"/>
      <c r="G28" s="36"/>
      <c r="H28" s="36"/>
      <c r="I28" s="36"/>
      <c r="J28" s="37"/>
      <c r="K28" s="37"/>
      <c r="L28" s="33"/>
      <c r="M28" s="26"/>
      <c r="N28" s="48"/>
      <c r="O28" s="48"/>
      <c r="P28" s="48" t="str">
        <f t="shared" si="0"/>
        <v/>
      </c>
      <c r="Q28" s="48"/>
      <c r="R28" s="2"/>
    </row>
    <row r="29" spans="2:20" ht="19.2" customHeight="1">
      <c r="B29" s="14">
        <v>11</v>
      </c>
      <c r="C29" s="49"/>
      <c r="D29" s="37"/>
      <c r="E29" s="37"/>
      <c r="F29" s="37"/>
      <c r="G29" s="37"/>
      <c r="H29" s="37"/>
      <c r="I29" s="37"/>
      <c r="J29" s="37"/>
      <c r="K29" s="37"/>
      <c r="L29" s="34"/>
      <c r="M29" s="15"/>
      <c r="N29" s="50"/>
      <c r="O29" s="50"/>
      <c r="P29" s="50" t="str">
        <f t="shared" si="0"/>
        <v/>
      </c>
      <c r="Q29" s="50"/>
      <c r="R29" s="2"/>
    </row>
    <row r="30" spans="2:20" ht="19.2" customHeight="1">
      <c r="B30" s="25">
        <v>12</v>
      </c>
      <c r="C30" s="35"/>
      <c r="D30" s="36"/>
      <c r="E30" s="36"/>
      <c r="F30" s="36"/>
      <c r="G30" s="36"/>
      <c r="H30" s="36"/>
      <c r="I30" s="36"/>
      <c r="J30" s="37"/>
      <c r="K30" s="37"/>
      <c r="L30" s="33"/>
      <c r="M30" s="26"/>
      <c r="N30" s="48"/>
      <c r="O30" s="48"/>
      <c r="P30" s="48" t="str">
        <f t="shared" si="0"/>
        <v/>
      </c>
      <c r="Q30" s="48"/>
      <c r="R30" s="2"/>
    </row>
    <row r="31" spans="2:20" ht="19.2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M31" s="10"/>
      <c r="N31" s="16" t="s">
        <v>1</v>
      </c>
      <c r="O31" s="17"/>
      <c r="P31" s="42">
        <f>SUM(P19:Q30)</f>
        <v>0</v>
      </c>
      <c r="Q31" s="43"/>
    </row>
    <row r="32" spans="2:20" ht="19.2" customHeight="1"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N32" s="18" t="s">
        <v>2</v>
      </c>
      <c r="O32" s="19"/>
      <c r="P32" s="44">
        <f>P31*参照用!C2</f>
        <v>0</v>
      </c>
      <c r="Q32" s="45"/>
    </row>
    <row r="33" spans="2:17" ht="19.2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27" t="s">
        <v>3</v>
      </c>
      <c r="O33" s="28"/>
      <c r="P33" s="46">
        <f>ROUNDDOWN(P31*参照用!E2,0)</f>
        <v>0</v>
      </c>
      <c r="Q33" s="46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0</v>
      </c>
      <c r="O34" s="30"/>
      <c r="P34" s="47">
        <f>P31+P32-P33</f>
        <v>0</v>
      </c>
      <c r="Q34" s="47"/>
    </row>
    <row r="35" spans="2:17" ht="19.2" customHeight="1">
      <c r="B35" s="10"/>
    </row>
    <row r="37" spans="2:17" ht="67.2" customHeight="1">
      <c r="B37" s="31" t="s">
        <v>26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9" spans="2:17" ht="19.2" customHeight="1">
      <c r="B39" s="38" t="s">
        <v>42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2:17" ht="19.2" customHeight="1">
      <c r="B40" s="38" t="s">
        <v>43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7" ht="19.2" customHeight="1">
      <c r="B41" s="38" t="s">
        <v>44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</sheetData>
  <mergeCells count="66">
    <mergeCell ref="D12:J12"/>
    <mergeCell ref="D11:J11"/>
    <mergeCell ref="D13:J13"/>
    <mergeCell ref="N20:O20"/>
    <mergeCell ref="P20:Q20"/>
    <mergeCell ref="N21:O21"/>
    <mergeCell ref="P21:Q21"/>
    <mergeCell ref="P23:Q23"/>
    <mergeCell ref="N26:O26"/>
    <mergeCell ref="P26:Q26"/>
    <mergeCell ref="N22:O22"/>
    <mergeCell ref="P22:Q22"/>
    <mergeCell ref="N23:O23"/>
    <mergeCell ref="N24:O24"/>
    <mergeCell ref="P24:Q24"/>
    <mergeCell ref="N25:O25"/>
    <mergeCell ref="P25:Q25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P19:Q19"/>
    <mergeCell ref="N12:Q12"/>
    <mergeCell ref="C19:K19"/>
    <mergeCell ref="N14:Q14"/>
    <mergeCell ref="P18:Q18"/>
    <mergeCell ref="D16:F16"/>
    <mergeCell ref="J18:K18"/>
    <mergeCell ref="L18:M18"/>
    <mergeCell ref="N18:O18"/>
    <mergeCell ref="N19:O19"/>
    <mergeCell ref="C20:K20"/>
    <mergeCell ref="C21:K21"/>
    <mergeCell ref="C22:K22"/>
    <mergeCell ref="C23:K23"/>
    <mergeCell ref="C24:K24"/>
    <mergeCell ref="N27:O27"/>
    <mergeCell ref="P27:Q27"/>
    <mergeCell ref="N28:O28"/>
    <mergeCell ref="P28:Q28"/>
    <mergeCell ref="N29:O29"/>
    <mergeCell ref="P29:Q29"/>
    <mergeCell ref="C25:K25"/>
    <mergeCell ref="C26:K26"/>
    <mergeCell ref="C27:K27"/>
    <mergeCell ref="C28:K28"/>
    <mergeCell ref="C29:K29"/>
    <mergeCell ref="C30:K30"/>
    <mergeCell ref="B39:M39"/>
    <mergeCell ref="B40:M40"/>
    <mergeCell ref="B41:N41"/>
    <mergeCell ref="C37:Q37"/>
    <mergeCell ref="P31:Q31"/>
    <mergeCell ref="P32:Q32"/>
    <mergeCell ref="P33:Q33"/>
    <mergeCell ref="P34:Q34"/>
    <mergeCell ref="N30:O30"/>
    <mergeCell ref="P30:Q30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">
      <c r="A2" s="6" t="s">
        <v>11</v>
      </c>
      <c r="C2" s="8">
        <v>0.1</v>
      </c>
      <c r="E2" s="9">
        <v>0.1021</v>
      </c>
    </row>
    <row r="3" spans="1:5" ht="19.8">
      <c r="A3" s="6" t="s">
        <v>12</v>
      </c>
    </row>
    <row r="4" spans="1:5" ht="19.8">
      <c r="A4" s="6" t="s">
        <v>14</v>
      </c>
    </row>
    <row r="5" spans="1:5" ht="19.8">
      <c r="A5" s="6" t="s">
        <v>15</v>
      </c>
    </row>
    <row r="6" spans="1:5" ht="19.8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2022-01-17T08:35:52Z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