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AF9CE90E-4713-8C41-92B2-A69CFC37C9CC}" xr6:coauthVersionLast="45" xr6:coauthVersionMax="45" xr10:uidLastSave="{00000000-0000-0000-0000-000000000000}"/>
  <bookViews>
    <workbookView xWindow="10260" yWindow="460" windowWidth="23340" windowHeight="19480" xr2:uid="{A4AB4EDF-8606-F440-AC38-61D1483C9184}"/>
  </bookViews>
  <sheets>
    <sheet name="見積書テンプレート（単位あり）_8％_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4" i="1"/>
  <c r="O23" i="1"/>
  <c r="O22" i="1"/>
  <c r="O21" i="1"/>
  <c r="O20" i="1"/>
  <c r="O19" i="1"/>
  <c r="O18" i="1"/>
  <c r="O17" i="1"/>
  <c r="O16" i="1"/>
  <c r="L25" i="1" l="1"/>
  <c r="L26" i="1" s="1"/>
  <c r="L27" i="1" l="1"/>
  <c r="E13" i="1" s="1"/>
</calcChain>
</file>

<file path=xl/sharedStrings.xml><?xml version="1.0" encoding="utf-8"?>
<sst xmlns="http://schemas.openxmlformats.org/spreadsheetml/2006/main" count="50" uniqueCount="48">
  <si>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</si>
  <si>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</si>
  <si>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</si>
  <si>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</si>
  <si>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</si>
  <si>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</si>
  <si>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</si>
  <si>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</si>
  <si>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</si>
  <si>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</si>
  <si>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</si>
  <si>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</si>
  <si>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</si>
  <si>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</si>
  <si>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</si>
  <si>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</si>
  <si>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</si>
  <si>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</si>
  <si>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</si>
  <si>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</si>
  <si>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</si>
  <si>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</si>
  <si>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(軽減税率対象)</t>
    <rPh sb="1" eb="5">
      <t>ケイゲn</t>
    </rPh>
    <rPh sb="5" eb="7">
      <t>タイショウ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</si>
  <si>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</si>
  <si>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</si>
  <si>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</si>
  <si>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</si>
  <si>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発行日</t>
    <rPh sb="0" eb="2">
      <t>ハッコウ</t>
    </rPh>
    <rPh sb="2" eb="3">
      <t>ビ</t>
    </rPh>
    <phoneticPr fontId="4"/>
  </si>
  <si>
    <t xml:space="preserve">   御見積金額</t>
    <rPh sb="3" eb="4">
      <t xml:space="preserve">オ </t>
    </rPh>
    <rPh sb="6" eb="8">
      <t>k</t>
    </rPh>
    <phoneticPr fontId="4"/>
  </si>
  <si>
    <t>見積No.</t>
    <rPh sb="0" eb="2">
      <t>ミツモリ</t>
    </rPh>
    <phoneticPr fontId="4"/>
  </si>
  <si>
    <t>御　見　積　書</t>
    <rPh sb="1" eb="3">
      <t>ミツモリセィオ</t>
    </rPh>
    <rPh sb="4" eb="5">
      <t>モトム</t>
    </rPh>
    <rPh sb="6" eb="7">
      <t>ショ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</si>
  <si>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</si>
  <si>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</si>
  <si>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</si>
  <si>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</si>
  <si>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</si>
  <si>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</si>
  <si>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</si>
  <si>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</si>
  <si>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</si>
  <si>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枚</t>
    </r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</si>
  <si>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</si>
  <si>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</si>
  <si>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</si>
  <si>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</si>
  <si>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</si>
  <si>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</si>
  <si>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t>お昼代(お弁当)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</si>
</sst>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  <xf numFmtId="5" fontId="5" fillId="0" borderId="5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center"/>
    </xf>
    <xf numFmtId="6" fontId="14" fillId="0" borderId="8" xfId="1" applyNumberFormat="1" applyFont="1" applyBorder="1" applyAlignment="1" applyProtection="1">
      <alignment horizontal="right" vertical="center"/>
      <protection locked="0"/>
    </xf>
    <xf numFmtId="6" fontId="14" fillId="0" borderId="6" xfId="1" applyNumberFormat="1" applyFont="1" applyBorder="1" applyAlignment="1" applyProtection="1">
      <alignment horizontal="right" vertical="center"/>
      <protection locked="0"/>
    </xf>
    <xf numFmtId="6" fontId="14" fillId="0" borderId="7" xfId="1" applyNumberFormat="1" applyFont="1" applyBorder="1" applyAlignment="1" applyProtection="1">
      <alignment horizontal="right" vertical="center"/>
      <protection locked="0"/>
    </xf>
    <xf numFmtId="6" fontId="14" fillId="0" borderId="8" xfId="2" applyFont="1" applyBorder="1" applyAlignment="1" applyProtection="1">
      <alignment horizontal="right" vertical="center"/>
    </xf>
    <xf numFmtId="6" fontId="14" fillId="0" borderId="6" xfId="2" applyFont="1" applyBorder="1" applyAlignment="1" applyProtection="1">
      <alignment horizontal="right" vertical="center"/>
    </xf>
    <xf numFmtId="6" fontId="14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8"/>
  <sheetViews>
    <sheetView showGridLines="0" tabSelected="1" topLeftCell="A3" workbookViewId="0">
      <selection activeCell="A36" sqref="A36"/>
    </sheetView>
  </sheetViews>
  <sheetFormatPr baseColWidth="10" defaultRowHeight="20"/>
  <cols>
    <col min="1" max="17" width="5.5703125" style="2" customWidth="1"/>
  </cols>
  <sheetData>
    <row r="1" spans="1:17" ht="35" customHeight="1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37"/>
      <c r="I4" s="37"/>
      <c r="J4" s="3"/>
      <c r="K4" s="3"/>
      <c r="L4" s="30" t="s">
        <v>29</v>
      </c>
      <c r="M4" s="30"/>
      <c r="N4" s="31">
        <v>101</v>
      </c>
      <c r="O4" s="31"/>
      <c r="P4" s="31"/>
      <c r="Q4" s="31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30" t="s">
        <v>27</v>
      </c>
      <c r="M5" s="30"/>
      <c r="N5" s="38">
        <f ca="1">TODAY()</f>
        <v>43970</v>
      </c>
      <c r="O5" s="38"/>
      <c r="P5" s="38"/>
      <c r="Q5" s="38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10" t="s">
        <v>8</v>
      </c>
      <c r="L7" s="10"/>
      <c r="M7" s="10"/>
      <c r="N7" s="10"/>
      <c r="O7" s="10"/>
      <c r="P7" s="10"/>
      <c r="Q7" s="10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30" t="s">
        <v>9</v>
      </c>
      <c r="L8" s="30"/>
      <c r="M8" s="30"/>
      <c r="N8" s="30"/>
      <c r="O8" s="30"/>
      <c r="P8" s="30"/>
      <c r="Q8" s="30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30" t="s">
        <v>10</v>
      </c>
      <c r="L9" s="30"/>
      <c r="M9" s="30"/>
      <c r="N9" s="30"/>
      <c r="O9" s="30"/>
      <c r="P9" s="30"/>
      <c r="Q9" s="30"/>
    </row>
    <row r="10" spans="1:17">
      <c r="A10" s="3"/>
      <c r="B10" s="3" t="s">
        <v>20</v>
      </c>
      <c r="C10" s="3"/>
      <c r="D10" s="3" t="s">
        <v>26</v>
      </c>
      <c r="E10" s="3"/>
      <c r="F10" s="3"/>
      <c r="G10" s="3"/>
      <c r="H10" s="3"/>
      <c r="I10" s="3"/>
      <c r="J10" s="3"/>
      <c r="K10" s="30" t="s">
        <v>11</v>
      </c>
      <c r="L10" s="30"/>
      <c r="M10" s="30"/>
      <c r="N10" s="30"/>
      <c r="O10" s="30"/>
      <c r="P10" s="30"/>
      <c r="Q10" s="30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1" t="s">
        <v>0</v>
      </c>
      <c r="L11" s="31"/>
      <c r="M11" s="30" t="s">
        <v>12</v>
      </c>
      <c r="N11" s="30"/>
      <c r="O11" s="30"/>
      <c r="P11" s="30"/>
      <c r="Q11" s="30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20" t="s">
        <v>1</v>
      </c>
      <c r="M12" s="13" t="s">
        <v>13</v>
      </c>
      <c r="N12" s="10"/>
      <c r="O12" s="10"/>
      <c r="P12" s="10"/>
      <c r="Q12" s="10"/>
    </row>
    <row r="13" spans="1:17" ht="31" customHeight="1">
      <c r="A13" s="3"/>
      <c r="B13" s="14" t="s">
        <v>28</v>
      </c>
      <c r="C13" s="15"/>
      <c r="D13" s="11"/>
      <c r="E13" s="33">
        <f>L27</f>
        <v>270000</v>
      </c>
      <c r="F13" s="34"/>
      <c r="G13" s="34"/>
      <c r="H13" s="35"/>
      <c r="I13" s="3"/>
      <c r="J13" s="3"/>
      <c r="L13" s="10" t="s">
        <v>2</v>
      </c>
      <c r="M13" s="30" t="s">
        <v>14</v>
      </c>
      <c r="N13" s="30"/>
      <c r="O13" s="30"/>
      <c r="P13" s="30"/>
      <c r="Q13" s="30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2" t="s">
        <v>3</v>
      </c>
      <c r="B15" s="45" t="s">
        <v>25</v>
      </c>
      <c r="C15" s="46"/>
      <c r="D15" s="46"/>
      <c r="E15" s="46"/>
      <c r="F15" s="46"/>
      <c r="G15" s="46"/>
      <c r="H15" s="46"/>
      <c r="I15" s="47"/>
      <c r="J15" s="12" t="s">
        <v>4</v>
      </c>
      <c r="K15" s="12" t="s">
        <v>21</v>
      </c>
      <c r="L15" s="45" t="s">
        <v>5</v>
      </c>
      <c r="M15" s="46"/>
      <c r="N15" s="47"/>
      <c r="O15" s="45" t="s">
        <v>6</v>
      </c>
      <c r="P15" s="46"/>
      <c r="Q15" s="47"/>
    </row>
    <row r="16" spans="1:17">
      <c r="A16" s="5">
        <v>1</v>
      </c>
      <c r="B16" s="23" t="s">
        <v>39</v>
      </c>
      <c r="C16" s="24"/>
      <c r="D16" s="24"/>
      <c r="E16" s="24"/>
      <c r="F16" s="24"/>
      <c r="G16" s="24"/>
      <c r="H16" s="24"/>
      <c r="I16" s="25"/>
      <c r="J16" s="26">
        <v>10</v>
      </c>
      <c r="K16" s="27" t="s">
        <v>40</v>
      </c>
      <c r="L16" s="39">
        <v>3000</v>
      </c>
      <c r="M16" s="40"/>
      <c r="N16" s="41"/>
      <c r="O16" s="42">
        <f>IF(AND(J16&lt;&gt;"",L16&lt;&gt;""),J16*L16,"")</f>
        <v>30000</v>
      </c>
      <c r="P16" s="43"/>
      <c r="Q16" s="44"/>
    </row>
    <row r="17" spans="1:17">
      <c r="A17" s="5">
        <v>2</v>
      </c>
      <c r="B17" s="29" t="s">
        <v>47</v>
      </c>
      <c r="C17" s="24"/>
      <c r="D17" s="24"/>
      <c r="E17" s="24"/>
      <c r="F17" s="24"/>
      <c r="G17" s="24"/>
      <c r="H17" s="24"/>
      <c r="I17" s="25"/>
      <c r="J17" s="26">
        <v>100</v>
      </c>
      <c r="K17" s="27" t="s">
        <v>41</v>
      </c>
      <c r="L17" s="39">
        <v>2000</v>
      </c>
      <c r="M17" s="40"/>
      <c r="N17" s="41"/>
      <c r="O17" s="42">
        <f t="shared" ref="O17:O24" si="0">IF(AND(J17&lt;&gt;"",L17&lt;&gt;""),J17*L17,"")</f>
        <v>200000</v>
      </c>
      <c r="P17" s="43"/>
      <c r="Q17" s="44"/>
    </row>
    <row r="18" spans="1:17">
      <c r="A18" s="5">
        <v>3</v>
      </c>
      <c r="B18" s="23" t="s">
        <v>42</v>
      </c>
      <c r="C18" s="24"/>
      <c r="D18" s="24"/>
      <c r="E18" s="24"/>
      <c r="F18" s="24"/>
      <c r="G18" s="24"/>
      <c r="H18" s="24"/>
      <c r="I18" s="25"/>
      <c r="J18" s="26">
        <v>10</v>
      </c>
      <c r="K18" s="27" t="s">
        <v>43</v>
      </c>
      <c r="L18" s="39">
        <v>2000</v>
      </c>
      <c r="M18" s="40"/>
      <c r="N18" s="41"/>
      <c r="O18" s="42">
        <f t="shared" si="0"/>
        <v>20000</v>
      </c>
      <c r="P18" s="43"/>
      <c r="Q18" s="44"/>
    </row>
    <row r="19" spans="1:17">
      <c r="A19" s="5">
        <v>4</v>
      </c>
      <c r="B19" s="23"/>
      <c r="C19" s="24"/>
      <c r="D19" s="24"/>
      <c r="E19" s="24"/>
      <c r="F19" s="24"/>
      <c r="G19" s="24"/>
      <c r="H19" s="24"/>
      <c r="I19" s="25"/>
      <c r="J19" s="26"/>
      <c r="K19" s="27"/>
      <c r="L19" s="39"/>
      <c r="M19" s="40"/>
      <c r="N19" s="41"/>
      <c r="O19" s="42" t="str">
        <f t="shared" si="0"/>
        <v/>
      </c>
      <c r="P19" s="43"/>
      <c r="Q19" s="44"/>
    </row>
    <row r="20" spans="1:17">
      <c r="A20" s="5">
        <v>5</v>
      </c>
      <c r="B20" s="23"/>
      <c r="C20" s="24"/>
      <c r="D20" s="24"/>
      <c r="E20" s="24"/>
      <c r="F20" s="24"/>
      <c r="G20" s="24"/>
      <c r="H20" s="24"/>
      <c r="I20" s="25"/>
      <c r="J20" s="26"/>
      <c r="K20" s="27"/>
      <c r="L20" s="39"/>
      <c r="M20" s="40"/>
      <c r="N20" s="41"/>
      <c r="O20" s="42" t="str">
        <f t="shared" si="0"/>
        <v/>
      </c>
      <c r="P20" s="43"/>
      <c r="Q20" s="44"/>
    </row>
    <row r="21" spans="1:17">
      <c r="A21" s="5">
        <v>6</v>
      </c>
      <c r="B21" s="23"/>
      <c r="C21" s="24"/>
      <c r="D21" s="24"/>
      <c r="E21" s="24"/>
      <c r="F21" s="24"/>
      <c r="G21" s="24"/>
      <c r="H21" s="24"/>
      <c r="I21" s="25"/>
      <c r="J21" s="26"/>
      <c r="K21" s="27"/>
      <c r="L21" s="39"/>
      <c r="M21" s="40"/>
      <c r="N21" s="41"/>
      <c r="O21" s="42" t="str">
        <f t="shared" si="0"/>
        <v/>
      </c>
      <c r="P21" s="43"/>
      <c r="Q21" s="44"/>
    </row>
    <row r="22" spans="1:17">
      <c r="A22" s="5">
        <v>7</v>
      </c>
      <c r="B22" s="23"/>
      <c r="C22" s="24"/>
      <c r="D22" s="24"/>
      <c r="E22" s="24"/>
      <c r="F22" s="24"/>
      <c r="G22" s="24"/>
      <c r="H22" s="24"/>
      <c r="I22" s="25"/>
      <c r="J22" s="26"/>
      <c r="K22" s="27"/>
      <c r="L22" s="39"/>
      <c r="M22" s="40"/>
      <c r="N22" s="41"/>
      <c r="O22" s="42" t="str">
        <f t="shared" si="0"/>
        <v/>
      </c>
      <c r="P22" s="43"/>
      <c r="Q22" s="44"/>
    </row>
    <row r="23" spans="1:17">
      <c r="A23" s="5">
        <v>8</v>
      </c>
      <c r="B23" s="23"/>
      <c r="C23" s="24"/>
      <c r="D23" s="24"/>
      <c r="E23" s="24"/>
      <c r="F23" s="24"/>
      <c r="G23" s="24"/>
      <c r="H23" s="24"/>
      <c r="I23" s="25"/>
      <c r="J23" s="26"/>
      <c r="K23" s="27"/>
      <c r="L23" s="39"/>
      <c r="M23" s="40"/>
      <c r="N23" s="41"/>
      <c r="O23" s="42" t="str">
        <f t="shared" si="0"/>
        <v/>
      </c>
      <c r="P23" s="43"/>
      <c r="Q23" s="44"/>
    </row>
    <row r="24" spans="1:17">
      <c r="A24" s="5">
        <v>9</v>
      </c>
      <c r="B24" s="23"/>
      <c r="C24" s="24"/>
      <c r="D24" s="24"/>
      <c r="E24" s="24"/>
      <c r="F24" s="24"/>
      <c r="G24" s="24"/>
      <c r="H24" s="24"/>
      <c r="I24" s="25"/>
      <c r="J24" s="28"/>
      <c r="K24" s="27"/>
      <c r="L24" s="55"/>
      <c r="M24" s="56"/>
      <c r="N24" s="57"/>
      <c r="O24" s="58" t="str">
        <f t="shared" si="0"/>
        <v/>
      </c>
      <c r="P24" s="59"/>
      <c r="Q24" s="60"/>
    </row>
    <row r="25" spans="1:17">
      <c r="A25" s="3"/>
      <c r="B25" s="22"/>
      <c r="C25" s="22"/>
      <c r="D25" s="22"/>
      <c r="E25" s="22"/>
      <c r="F25" s="22"/>
      <c r="G25" s="22"/>
      <c r="H25" s="22"/>
      <c r="I25" s="22"/>
      <c r="J25" s="50" t="s">
        <v>44</v>
      </c>
      <c r="K25" s="50"/>
      <c r="L25" s="51">
        <f>SUM(O16:Q24)</f>
        <v>250000</v>
      </c>
      <c r="M25" s="52"/>
      <c r="N25" s="52"/>
      <c r="O25" s="52"/>
      <c r="P25" s="52"/>
      <c r="Q25" s="52"/>
    </row>
    <row r="26" spans="1:17">
      <c r="B26" s="21"/>
      <c r="C26" s="21"/>
      <c r="D26" s="21"/>
      <c r="E26" s="21"/>
      <c r="F26" s="21"/>
      <c r="G26" s="22"/>
      <c r="H26" s="22"/>
      <c r="I26" s="22"/>
      <c r="J26" s="50" t="s">
        <v>45</v>
      </c>
      <c r="K26" s="50"/>
      <c r="L26" s="43">
        <f>L25*参照シート!B1</f>
        <v>20000</v>
      </c>
      <c r="M26" s="43"/>
      <c r="N26" s="43"/>
      <c r="O26" s="43"/>
      <c r="P26" s="43"/>
      <c r="Q26" s="43"/>
    </row>
    <row r="27" spans="1:17">
      <c r="B27" s="21"/>
      <c r="C27" s="21"/>
      <c r="D27" s="21"/>
      <c r="E27" s="21"/>
      <c r="F27" s="21"/>
      <c r="G27" s="22"/>
      <c r="H27" s="22"/>
      <c r="I27" s="22"/>
      <c r="J27" s="50" t="s">
        <v>46</v>
      </c>
      <c r="K27" s="50"/>
      <c r="L27" s="43">
        <f>L25+L26</f>
        <v>270000</v>
      </c>
      <c r="M27" s="43"/>
      <c r="N27" s="43"/>
      <c r="O27" s="43"/>
      <c r="P27" s="43"/>
      <c r="Q27" s="43"/>
    </row>
    <row r="28" spans="1:17">
      <c r="G28" s="3"/>
      <c r="H28" s="3"/>
      <c r="I28" s="3"/>
      <c r="J28" s="3"/>
      <c r="K28" s="3"/>
      <c r="L28" s="53"/>
      <c r="M28" s="53"/>
      <c r="N28" s="53"/>
      <c r="O28" s="53"/>
      <c r="P28" s="53"/>
      <c r="Q28" s="53"/>
    </row>
    <row r="29" spans="1:17">
      <c r="A29" s="16"/>
      <c r="B29" s="18"/>
      <c r="C29" s="18"/>
      <c r="D29" s="18"/>
      <c r="E29" s="18"/>
      <c r="F29" s="18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</row>
    <row r="30" spans="1:17">
      <c r="A30" s="16"/>
      <c r="B30" s="19"/>
      <c r="C30" s="16"/>
      <c r="D30" s="54"/>
      <c r="E30" s="5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>
      <c r="A31" s="3"/>
      <c r="B31" s="61"/>
      <c r="C31" s="61"/>
      <c r="D31" s="61"/>
      <c r="E31" s="61"/>
      <c r="F31" s="6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48" t="s">
        <v>7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>
      <c r="A33" s="48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1:1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1:17">
      <c r="A35" s="48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1:17">
      <c r="A36" s="1" t="s">
        <v>24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46">
    <mergeCell ref="L23:N23"/>
    <mergeCell ref="O23:Q23"/>
    <mergeCell ref="L24:N24"/>
    <mergeCell ref="O24:Q24"/>
    <mergeCell ref="B31:F31"/>
    <mergeCell ref="A32:B35"/>
    <mergeCell ref="C32:Q35"/>
    <mergeCell ref="J25:K25"/>
    <mergeCell ref="L25:Q25"/>
    <mergeCell ref="J26:K26"/>
    <mergeCell ref="L26:Q26"/>
    <mergeCell ref="L28:Q28"/>
    <mergeCell ref="D30:E30"/>
    <mergeCell ref="J27:K27"/>
    <mergeCell ref="L27:Q27"/>
    <mergeCell ref="O22:Q22"/>
    <mergeCell ref="L19:N19"/>
    <mergeCell ref="O19:Q19"/>
    <mergeCell ref="L20:N20"/>
    <mergeCell ref="O20:Q20"/>
    <mergeCell ref="L21:N21"/>
    <mergeCell ref="O21:Q21"/>
    <mergeCell ref="L22:N22"/>
    <mergeCell ref="L17:N17"/>
    <mergeCell ref="O17:Q17"/>
    <mergeCell ref="L18:N18"/>
    <mergeCell ref="O18:Q18"/>
    <mergeCell ref="B15:I15"/>
    <mergeCell ref="L15:N15"/>
    <mergeCell ref="O15:Q15"/>
    <mergeCell ref="L16:N16"/>
    <mergeCell ref="O16:Q16"/>
    <mergeCell ref="A1:Q1"/>
    <mergeCell ref="H4:I4"/>
    <mergeCell ref="L4:M4"/>
    <mergeCell ref="N4:Q4"/>
    <mergeCell ref="L5:M5"/>
    <mergeCell ref="N5:Q5"/>
    <mergeCell ref="M13:Q13"/>
    <mergeCell ref="K10:Q10"/>
    <mergeCell ref="K11:L11"/>
    <mergeCell ref="M11:Q11"/>
    <mergeCell ref="A2:Q2"/>
    <mergeCell ref="E13:H13"/>
    <mergeCell ref="K9:Q9"/>
    <mergeCell ref="K8:Q8"/>
  </mergeCells>
  <phoneticPr fontId="4"/>
  <hyperlinks>
    <hyperlink ref="M12" r:id="rId1" xr:uid="{F8A8D41B-104C-1546-9147-E17535D0A80A}"/>
    <hyperlink ref="A36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B8673E-372F-8C49-B95B-BAFB01E82008}">
          <x14:formula1>
            <xm:f>参照シート!$A:$A</xm:f>
          </x14:formula1>
          <xm:sqref>K17:K24</xm:sqref>
        </x14:dataValidation>
        <x14:dataValidation type="list" allowBlank="1" showInputMessage="1" showErrorMessage="1" xr:uid="{E68FBB16-1174-E045-8310-ABDEC6501911}">
          <x14:formula1>
            <xm:f>参照シート!$A$1:$A$11</xm:f>
          </x14:formula1>
          <xm:sqref>K16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s="2" t="s">
        <v>31</v>
      </c>
      <c r="B1" s="4">
        <v>0.08</v>
      </c>
    </row>
    <row r="2" spans="1:2">
      <c r="A2" s="2" t="s">
        <v>32</v>
      </c>
      <c r="B2" s="2"/>
    </row>
    <row r="3" spans="1:2">
      <c r="A3" s="2" t="s">
        <v>33</v>
      </c>
      <c r="B3" s="2"/>
    </row>
    <row r="4" spans="1:2">
      <c r="A4" s="2" t="s">
        <v>34</v>
      </c>
      <c r="B4" s="2"/>
    </row>
    <row r="5" spans="1:2">
      <c r="A5" s="2" t="s">
        <v>35</v>
      </c>
      <c r="B5" s="2"/>
    </row>
    <row r="6" spans="1:2">
      <c r="A6" s="2" t="s">
        <v>23</v>
      </c>
    </row>
    <row r="7" spans="1:2">
      <c r="A7" t="s">
        <v>31</v>
      </c>
    </row>
    <row r="8" spans="1:2">
      <c r="A8" t="s">
        <v>36</v>
      </c>
    </row>
    <row r="9" spans="1:2">
      <c r="A9" t="s">
        <v>33</v>
      </c>
    </row>
    <row r="10" spans="1:2">
      <c r="A10" t="s">
        <v>37</v>
      </c>
    </row>
    <row r="11" spans="1:2">
      <c r="A11" t="s">
        <v>38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見積書テンプレート（単位あり）_8％_軽減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2020-05-19T01:24:57Z</dcterms:modified>
</cp:coreProperties>
</file>