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8300" yWindow="480" windowWidth="24660" windowHeight="19460" activeTab="0"/>
  </bookViews>
  <sheets>
    <sheet name="納品書テンプレート（単位なし）区分記載B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<sst xmlns="http://schemas.openxmlformats.org/spreadsheetml/2006/main" count="50" uniqueCount="50">
  <si>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</si>
  <si>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</si>
  <si>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</si>
  <si>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</si>
  <si>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</si>
  <si>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</si>
  <si>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</si>
  <si>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</si>
  <si>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</si>
  <si>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</si>
  <si>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</si>
  <si>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</si>
  <si>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</si>
  <si>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</si>
  <si>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</si>
  <si>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</si>
  <si>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</si>
  <si>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</si>
  <si>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</si>
  <si>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</si>
  <si>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</si>
  <si>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</si>
  <si>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</si>
  <si>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</si>
  <si>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</si>
  <si>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</si>
  <si>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</si>
  <si>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</si>
  <si>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</si>
  <si>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</si>
  <si>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</si>
  <si>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t>総合計金額</t>
    <rPh sb="0" eb="1">
      <t xml:space="preserve">ソウ </t>
    </rPh>
    <phoneticPr fontId="4"/>
  </si>
  <si>
    <t>受　領　書</t>
    <rPh sb="0" eb="2">
      <t>ジュリョウ</t>
    </rPh>
    <rPh sb="2" eb="3">
      <t>ノウヒn</t>
    </rPh>
    <rPh sb="3" eb="4">
      <t>オミツモリ</t>
    </rPh>
    <rPh sb="4" eb="5">
      <t>ショウモトムショ</t>
    </rPh>
    <phoneticPr fontId="4"/>
  </si>
  <si>
    <t>受領No.</t>
    <rPh sb="0" eb="2">
      <t>ジュリョウ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</si>
  <si>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</si>
  <si>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受領日：</t>
    <rPh sb="0" eb="3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</si>
  <si>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</si>
  <si>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</si>
  <si>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</si>
  <si>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</si>
  <si>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</si>
  <si>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</si>
  <si>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</si>
  <si>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</si>
  <si>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</si>
  <si>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</si>
  <si>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合計金額</t>
    </r>
    <rPh sb="0" eb="4">
      <t>ゴウケイ</t>
    </rPh>
    <phoneticPr fontId="4"/>
  </si>
  <si>
    <r>
      <t>10%</t>
    </r>
    <r>
      <rPr>
        <b/>
        <sz val="12"/>
        <color theme="1"/>
        <rFont val="ＭＳ Ｐ明朝"/>
        <family val="1"/>
      </rPr>
      <t>税率対象合計</t>
    </r>
  </si>
  <si>
    <r>
      <t>8%</t>
    </r>
    <r>
      <rPr>
        <b/>
        <sz val="12"/>
        <color theme="1"/>
        <rFont val="ＭＳ Ｐ明朝"/>
        <family val="1"/>
      </rPr>
      <t>税率対象合計</t>
    </r>
  </si>
  <si>
    <r>
      <rPr>
        <sz val="12"/>
        <color theme="1"/>
        <rFont val="ＭＳ Ｐ明朝"/>
        <family val="1"/>
      </rPr>
      <t>お昼代（お弁当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</si>
</sst>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  <numFmt numFmtId="178" formatCode="m"/>
    <numFmt numFmtId="179" formatCode="d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0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/>
      <right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76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23" applyFont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179" fontId="8" fillId="0" borderId="0" xfId="0" applyNumberFormat="1" applyFont="1" applyAlignment="1" applyProtection="1">
      <alignment vertical="center"/>
      <protection locked="0"/>
    </xf>
    <xf numFmtId="0" fontId="2" fillId="0" borderId="0" xfId="23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6" fontId="14" fillId="0" borderId="0" xfId="2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6" fontId="14" fillId="0" borderId="0" xfId="2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9" fontId="14" fillId="3" borderId="0" xfId="0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9" fontId="14" fillId="0" borderId="0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6" fontId="14" fillId="3" borderId="0" xfId="20" applyNumberFormat="1" applyFont="1" applyFill="1" applyBorder="1" applyAlignment="1" applyProtection="1">
      <alignment horizontal="right" vertical="center"/>
      <protection locked="0"/>
    </xf>
    <xf numFmtId="6" fontId="14" fillId="3" borderId="0" xfId="2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6" fontId="14" fillId="0" borderId="0" xfId="20" applyNumberFormat="1" applyFont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6" fontId="14" fillId="0" borderId="0" xfId="2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14" fillId="0" borderId="0" xfId="2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8"/>
  <sheetViews>
    <sheetView showGridLines="0" tabSelected="1" workbookViewId="0" topLeftCell="A14">
      <selection activeCell="A48" sqref="A48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7"/>
      <c r="B4" s="7" t="s">
        <v>19</v>
      </c>
      <c r="C4" s="7"/>
      <c r="D4" s="7"/>
      <c r="E4" s="7"/>
      <c r="F4" s="7"/>
      <c r="G4" s="7"/>
      <c r="H4" s="72"/>
      <c r="I4" s="72"/>
      <c r="J4" s="3"/>
      <c r="K4" s="3"/>
      <c r="L4" s="56" t="s">
        <v>33</v>
      </c>
      <c r="M4" s="56"/>
      <c r="N4" s="57">
        <v>101</v>
      </c>
      <c r="O4" s="57"/>
      <c r="P4" s="57"/>
      <c r="Q4" s="57"/>
    </row>
    <row r="5" spans="1:17" ht="15.75">
      <c r="A5" s="3"/>
      <c r="B5" s="5" t="s">
        <v>20</v>
      </c>
      <c r="C5" s="6"/>
      <c r="D5" s="6"/>
      <c r="E5" s="6"/>
      <c r="F5" s="6"/>
      <c r="G5" s="3"/>
      <c r="H5" s="3"/>
      <c r="I5" s="3"/>
      <c r="J5" s="3"/>
      <c r="K5" s="3"/>
      <c r="L5" s="56"/>
      <c r="M5" s="56"/>
      <c r="N5" s="73"/>
      <c r="O5" s="73"/>
      <c r="P5" s="73"/>
      <c r="Q5" s="73"/>
    </row>
    <row r="6" spans="1:17" ht="15.75">
      <c r="A6" s="13"/>
      <c r="B6" s="3" t="s">
        <v>21</v>
      </c>
      <c r="C6" s="6"/>
      <c r="D6" s="6"/>
      <c r="E6" s="6"/>
      <c r="F6" s="6"/>
      <c r="G6" s="13"/>
      <c r="H6" s="13"/>
      <c r="I6" s="13"/>
      <c r="J6" s="13"/>
      <c r="K6" s="13"/>
      <c r="L6" s="56"/>
      <c r="M6" s="56"/>
      <c r="N6" s="73"/>
      <c r="O6" s="73"/>
      <c r="P6" s="73"/>
      <c r="Q6" s="73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8" t="s">
        <v>12</v>
      </c>
      <c r="L8" s="8"/>
      <c r="M8" s="8"/>
      <c r="N8" s="8"/>
      <c r="O8" s="8"/>
      <c r="P8" s="8"/>
      <c r="Q8" s="8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56" t="s">
        <v>13</v>
      </c>
      <c r="L9" s="56"/>
      <c r="M9" s="56"/>
      <c r="N9" s="56"/>
      <c r="O9" s="56"/>
      <c r="P9" s="56"/>
      <c r="Q9" s="56"/>
    </row>
    <row r="10" spans="1:17" ht="15.75">
      <c r="A10" s="3"/>
      <c r="B10" s="3" t="s">
        <v>24</v>
      </c>
      <c r="C10" s="3"/>
      <c r="D10" s="3" t="s">
        <v>28</v>
      </c>
      <c r="E10" s="3"/>
      <c r="F10" s="3"/>
      <c r="G10" s="3"/>
      <c r="H10" s="3"/>
      <c r="I10" s="3"/>
      <c r="J10" s="3"/>
      <c r="K10" s="56" t="s">
        <v>14</v>
      </c>
      <c r="L10" s="56"/>
      <c r="M10" s="56"/>
      <c r="N10" s="56"/>
      <c r="O10" s="56"/>
      <c r="P10" s="56"/>
      <c r="Q10" s="56"/>
    </row>
    <row r="11" spans="1:17" ht="14.25">
      <c r="A11" s="3"/>
      <c r="E11" s="3"/>
      <c r="F11" s="3"/>
      <c r="G11" s="3"/>
      <c r="H11" s="3"/>
      <c r="I11" s="3"/>
      <c r="J11" s="3"/>
      <c r="K11" s="56" t="s">
        <v>15</v>
      </c>
      <c r="L11" s="56"/>
      <c r="M11" s="56"/>
      <c r="N11" s="56"/>
      <c r="O11" s="56"/>
      <c r="P11" s="56"/>
      <c r="Q11" s="56"/>
    </row>
    <row r="12" spans="1:17" ht="15.75">
      <c r="A12" s="3"/>
      <c r="B12" s="59" t="s">
        <v>31</v>
      </c>
      <c r="C12" s="60"/>
      <c r="D12" s="61"/>
      <c r="E12" s="65">
        <f>O29</f>
        <v>2657000</v>
      </c>
      <c r="F12" s="66"/>
      <c r="G12" s="67"/>
      <c r="H12" s="3"/>
      <c r="I12" s="3"/>
      <c r="J12" s="3"/>
      <c r="K12" s="57" t="s">
        <v>4</v>
      </c>
      <c r="L12" s="57"/>
      <c r="M12" s="56" t="s">
        <v>16</v>
      </c>
      <c r="N12" s="56"/>
      <c r="O12" s="56"/>
      <c r="P12" s="56"/>
      <c r="Q12" s="56"/>
    </row>
    <row r="13" spans="1:17" ht="15.75">
      <c r="A13" s="3"/>
      <c r="B13" s="62"/>
      <c r="C13" s="63"/>
      <c r="D13" s="64"/>
      <c r="E13" s="68"/>
      <c r="F13" s="69"/>
      <c r="G13" s="70"/>
      <c r="H13" s="3"/>
      <c r="I13" s="3"/>
      <c r="J13" s="3"/>
      <c r="L13" s="14" t="s">
        <v>6</v>
      </c>
      <c r="M13" s="9" t="s">
        <v>17</v>
      </c>
      <c r="N13" s="8"/>
      <c r="O13" s="8"/>
      <c r="P13" s="8"/>
      <c r="Q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8" t="s">
        <v>7</v>
      </c>
      <c r="M14" s="56" t="s">
        <v>18</v>
      </c>
      <c r="N14" s="56"/>
      <c r="O14" s="56"/>
      <c r="P14" s="56"/>
      <c r="Q14" s="56"/>
    </row>
    <row r="15" spans="1:17" ht="10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L15" s="8"/>
      <c r="M15" s="13"/>
      <c r="N15" s="13"/>
      <c r="O15" s="13"/>
      <c r="P15" s="13"/>
      <c r="Q15" s="13"/>
    </row>
    <row r="16" spans="1:17" ht="15.75">
      <c r="A16" s="17" t="s">
        <v>8</v>
      </c>
      <c r="B16" s="58" t="s">
        <v>27</v>
      </c>
      <c r="C16" s="58"/>
      <c r="D16" s="58"/>
      <c r="E16" s="58"/>
      <c r="F16" s="58"/>
      <c r="G16" s="58"/>
      <c r="H16" s="58"/>
      <c r="I16" s="58"/>
      <c r="J16" s="17" t="s">
        <v>29</v>
      </c>
      <c r="K16" s="17" t="s">
        <v>9</v>
      </c>
      <c r="L16" s="58" t="s">
        <v>10</v>
      </c>
      <c r="M16" s="58"/>
      <c r="N16" s="58"/>
      <c r="O16" s="58" t="s">
        <v>30</v>
      </c>
      <c r="P16" s="58"/>
      <c r="Q16" s="58"/>
    </row>
    <row r="17" spans="1:17" ht="15.75">
      <c r="A17" s="41">
        <v>1</v>
      </c>
      <c r="B17" s="27" t="s">
        <v>40</v>
      </c>
      <c r="C17" s="27"/>
      <c r="D17" s="27"/>
      <c r="E17" s="27"/>
      <c r="F17" s="27"/>
      <c r="G17" s="27"/>
      <c r="H17" s="27"/>
      <c r="I17" s="27"/>
      <c r="J17" s="42">
        <v>0.1</v>
      </c>
      <c r="K17" s="43">
        <v>5</v>
      </c>
      <c r="L17" s="46">
        <v>70000</v>
      </c>
      <c r="M17" s="46"/>
      <c r="N17" s="46"/>
      <c r="O17" s="47">
        <f>IF(K17*L17+K17*L17*J17=0,"",K17*L17+K17*L17*J17)</f>
        <v>385000</v>
      </c>
      <c r="P17" s="47"/>
      <c r="Q17" s="47"/>
    </row>
    <row r="18" spans="1:17" ht="15.75">
      <c r="A18" s="6">
        <v>2</v>
      </c>
      <c r="B18" s="28" t="s">
        <v>41</v>
      </c>
      <c r="C18" s="28"/>
      <c r="D18" s="28"/>
      <c r="E18" s="28"/>
      <c r="F18" s="28"/>
      <c r="G18" s="28"/>
      <c r="H18" s="28"/>
      <c r="I18" s="28"/>
      <c r="J18" s="44">
        <v>0.1</v>
      </c>
      <c r="K18" s="38">
        <v>15</v>
      </c>
      <c r="L18" s="51">
        <v>70000</v>
      </c>
      <c r="M18" s="51"/>
      <c r="N18" s="51"/>
      <c r="O18" s="54">
        <f aca="true" t="shared" si="0" ref="O18:O23">IF(K18*L18+K18*L18*J18=0,"",K18*L18+K18*L18*J18)</f>
        <v>1155000</v>
      </c>
      <c r="P18" s="54"/>
      <c r="Q18" s="54"/>
    </row>
    <row r="19" spans="1:17" ht="15.75">
      <c r="A19" s="41">
        <v>3</v>
      </c>
      <c r="B19" s="27" t="s">
        <v>42</v>
      </c>
      <c r="C19" s="27"/>
      <c r="D19" s="27"/>
      <c r="E19" s="27"/>
      <c r="F19" s="27"/>
      <c r="G19" s="27"/>
      <c r="H19" s="27"/>
      <c r="I19" s="27"/>
      <c r="J19" s="42">
        <v>0.1</v>
      </c>
      <c r="K19" s="43">
        <v>10</v>
      </c>
      <c r="L19" s="46">
        <v>70000</v>
      </c>
      <c r="M19" s="46"/>
      <c r="N19" s="46"/>
      <c r="O19" s="47">
        <f t="shared" si="0"/>
        <v>770000</v>
      </c>
      <c r="P19" s="47"/>
      <c r="Q19" s="47"/>
    </row>
    <row r="20" spans="1:17" ht="15.75">
      <c r="A20" s="6">
        <v>4</v>
      </c>
      <c r="B20" s="28" t="s">
        <v>43</v>
      </c>
      <c r="C20" s="28"/>
      <c r="D20" s="28"/>
      <c r="E20" s="28"/>
      <c r="F20" s="28"/>
      <c r="G20" s="28"/>
      <c r="H20" s="28"/>
      <c r="I20" s="28"/>
      <c r="J20" s="44">
        <v>0.1</v>
      </c>
      <c r="K20" s="38">
        <v>1</v>
      </c>
      <c r="L20" s="51">
        <v>70000</v>
      </c>
      <c r="M20" s="51"/>
      <c r="N20" s="51"/>
      <c r="O20" s="54">
        <f t="shared" si="0"/>
        <v>77000</v>
      </c>
      <c r="P20" s="54"/>
      <c r="Q20" s="54"/>
    </row>
    <row r="21" spans="1:17" ht="20" customHeight="1">
      <c r="A21" s="41">
        <v>5</v>
      </c>
      <c r="B21" s="27" t="s">
        <v>44</v>
      </c>
      <c r="C21" s="27"/>
      <c r="D21" s="27"/>
      <c r="E21" s="27"/>
      <c r="F21" s="27"/>
      <c r="G21" s="27"/>
      <c r="H21" s="27"/>
      <c r="I21" s="27"/>
      <c r="J21" s="42">
        <v>0.08</v>
      </c>
      <c r="K21" s="43">
        <v>10</v>
      </c>
      <c r="L21" s="46">
        <v>3000</v>
      </c>
      <c r="M21" s="46"/>
      <c r="N21" s="46"/>
      <c r="O21" s="47">
        <f t="shared" si="0"/>
        <v>32400</v>
      </c>
      <c r="P21" s="47"/>
      <c r="Q21" s="47"/>
    </row>
    <row r="22" spans="1:17" ht="20" customHeight="1">
      <c r="A22" s="6">
        <v>6</v>
      </c>
      <c r="B22" s="28" t="s">
        <v>49</v>
      </c>
      <c r="C22" s="28"/>
      <c r="D22" s="28"/>
      <c r="E22" s="28"/>
      <c r="F22" s="28"/>
      <c r="G22" s="28"/>
      <c r="H22" s="28"/>
      <c r="I22" s="28"/>
      <c r="J22" s="44">
        <v>0.08</v>
      </c>
      <c r="K22" s="38">
        <v>100</v>
      </c>
      <c r="L22" s="51">
        <v>2000</v>
      </c>
      <c r="M22" s="51"/>
      <c r="N22" s="51"/>
      <c r="O22" s="54">
        <f t="shared" si="0"/>
        <v>216000</v>
      </c>
      <c r="P22" s="54"/>
      <c r="Q22" s="54"/>
    </row>
    <row r="23" spans="1:17" ht="15.75">
      <c r="A23" s="41">
        <v>7</v>
      </c>
      <c r="B23" s="27" t="s">
        <v>45</v>
      </c>
      <c r="C23" s="27"/>
      <c r="D23" s="27"/>
      <c r="E23" s="27"/>
      <c r="F23" s="27"/>
      <c r="G23" s="27"/>
      <c r="H23" s="27"/>
      <c r="I23" s="27"/>
      <c r="J23" s="42">
        <v>0.08</v>
      </c>
      <c r="K23" s="43">
        <v>10</v>
      </c>
      <c r="L23" s="46">
        <v>2000</v>
      </c>
      <c r="M23" s="46"/>
      <c r="N23" s="46"/>
      <c r="O23" s="47">
        <f t="shared" si="0"/>
        <v>21600</v>
      </c>
      <c r="P23" s="47"/>
      <c r="Q23" s="47"/>
    </row>
    <row r="24" spans="1:17" ht="15.75">
      <c r="A24" s="6">
        <v>8</v>
      </c>
      <c r="B24" s="28"/>
      <c r="C24" s="28"/>
      <c r="D24" s="28"/>
      <c r="E24" s="28"/>
      <c r="F24" s="28"/>
      <c r="G24" s="28"/>
      <c r="H24" s="28"/>
      <c r="I24" s="28"/>
      <c r="J24" s="44"/>
      <c r="K24" s="38"/>
      <c r="L24" s="51"/>
      <c r="M24" s="51"/>
      <c r="N24" s="51"/>
      <c r="O24" s="54" t="str">
        <f aca="true" t="shared" si="1" ref="O24:O27">IF(K24*L24+K24*L24*J24=0,"",K24*L24+K24*L24*J24)</f>
        <v/>
      </c>
      <c r="P24" s="54"/>
      <c r="Q24" s="54"/>
    </row>
    <row r="25" spans="1:17" ht="15.75">
      <c r="A25" s="41">
        <v>9</v>
      </c>
      <c r="B25" s="27"/>
      <c r="C25" s="27"/>
      <c r="D25" s="27"/>
      <c r="E25" s="27"/>
      <c r="F25" s="27"/>
      <c r="G25" s="27"/>
      <c r="H25" s="27"/>
      <c r="I25" s="27"/>
      <c r="J25" s="42"/>
      <c r="K25" s="43"/>
      <c r="L25" s="46"/>
      <c r="M25" s="46"/>
      <c r="N25" s="46"/>
      <c r="O25" s="47" t="str">
        <f t="shared" si="1"/>
        <v/>
      </c>
      <c r="P25" s="47"/>
      <c r="Q25" s="47"/>
    </row>
    <row r="26" spans="1:17" ht="15.75">
      <c r="A26" s="6">
        <v>10</v>
      </c>
      <c r="B26" s="28"/>
      <c r="C26" s="28"/>
      <c r="D26" s="28"/>
      <c r="E26" s="28"/>
      <c r="F26" s="28"/>
      <c r="G26" s="28"/>
      <c r="H26" s="28"/>
      <c r="I26" s="28"/>
      <c r="J26" s="44"/>
      <c r="K26" s="38"/>
      <c r="L26" s="51"/>
      <c r="M26" s="51"/>
      <c r="N26" s="51"/>
      <c r="O26" s="54" t="str">
        <f t="shared" si="1"/>
        <v/>
      </c>
      <c r="P26" s="54"/>
      <c r="Q26" s="54"/>
    </row>
    <row r="27" spans="1:17" ht="15.75">
      <c r="A27" s="41">
        <v>11</v>
      </c>
      <c r="B27" s="27"/>
      <c r="C27" s="27"/>
      <c r="D27" s="27"/>
      <c r="E27" s="27"/>
      <c r="F27" s="27"/>
      <c r="G27" s="27"/>
      <c r="H27" s="27"/>
      <c r="I27" s="27"/>
      <c r="J27" s="42"/>
      <c r="K27" s="43"/>
      <c r="L27" s="46"/>
      <c r="M27" s="46"/>
      <c r="N27" s="46"/>
      <c r="O27" s="47" t="str">
        <f t="shared" si="1"/>
        <v/>
      </c>
      <c r="P27" s="47"/>
      <c r="Q27" s="47"/>
    </row>
    <row r="28" spans="1:17" ht="15.75">
      <c r="A28" s="19"/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2"/>
      <c r="M28" s="32"/>
      <c r="N28" s="32"/>
      <c r="O28" s="39"/>
      <c r="P28" s="39"/>
      <c r="Q28" s="39"/>
    </row>
    <row r="29" spans="1:17" ht="15.75">
      <c r="A29" s="3"/>
      <c r="B29" s="33"/>
      <c r="C29" s="33"/>
      <c r="D29" s="33"/>
      <c r="E29" s="33"/>
      <c r="F29" s="33"/>
      <c r="G29" s="33"/>
      <c r="H29" s="33"/>
      <c r="I29" s="34"/>
      <c r="J29" s="35"/>
      <c r="K29" s="36"/>
      <c r="L29" s="52" t="s">
        <v>46</v>
      </c>
      <c r="M29" s="52"/>
      <c r="N29" s="52"/>
      <c r="O29" s="47">
        <f>SUM(O30:Q31)</f>
        <v>2657000</v>
      </c>
      <c r="P29" s="47"/>
      <c r="Q29" s="47"/>
    </row>
    <row r="30" spans="2:17" ht="15.75">
      <c r="B30" s="37"/>
      <c r="C30" s="37"/>
      <c r="D30" s="37"/>
      <c r="E30" s="37"/>
      <c r="F30" s="37"/>
      <c r="G30" s="33"/>
      <c r="H30" s="33"/>
      <c r="I30" s="38"/>
      <c r="J30" s="36"/>
      <c r="K30" s="36"/>
      <c r="L30" s="53" t="s">
        <v>47</v>
      </c>
      <c r="M30" s="53"/>
      <c r="N30" s="53"/>
      <c r="O30" s="75">
        <f>SUMIF(J17:J26,"10%",O17:Q26)</f>
        <v>2387000</v>
      </c>
      <c r="P30" s="75"/>
      <c r="Q30" s="75"/>
    </row>
    <row r="31" spans="1:17" ht="15.75">
      <c r="A31" s="18"/>
      <c r="B31" s="40"/>
      <c r="C31" s="40"/>
      <c r="D31" s="40"/>
      <c r="E31" s="40"/>
      <c r="F31" s="40"/>
      <c r="G31" s="34"/>
      <c r="H31" s="34"/>
      <c r="I31" s="34"/>
      <c r="J31" s="35"/>
      <c r="K31" s="36"/>
      <c r="L31" s="52" t="s">
        <v>48</v>
      </c>
      <c r="M31" s="52"/>
      <c r="N31" s="52"/>
      <c r="O31" s="47">
        <f>SUMIF(J17:J26,"8%",O17:Q26)</f>
        <v>270000</v>
      </c>
      <c r="P31" s="47"/>
      <c r="Q31" s="47"/>
    </row>
    <row r="32" spans="1:17" ht="15.75">
      <c r="A32" s="18"/>
      <c r="B32" s="18"/>
      <c r="C32" s="18"/>
      <c r="D32" s="18"/>
      <c r="E32" s="18"/>
      <c r="F32" s="18"/>
      <c r="G32" s="16"/>
      <c r="H32" s="16"/>
      <c r="I32" s="16"/>
      <c r="J32" s="10"/>
      <c r="K32" s="11"/>
      <c r="L32" s="12"/>
      <c r="M32" s="12"/>
      <c r="N32" s="12"/>
      <c r="O32" s="12"/>
      <c r="P32" s="12"/>
      <c r="Q32" s="12"/>
    </row>
    <row r="33" spans="1:17" ht="15.75">
      <c r="A33" s="3"/>
      <c r="B33" s="48"/>
      <c r="C33" s="48"/>
      <c r="D33" s="48"/>
      <c r="E33" s="48"/>
      <c r="F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49" t="s">
        <v>11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5.75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ht="15.75">
      <c r="A36" s="49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ht="15.75">
      <c r="A37" s="49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20" t="s">
        <v>34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1"/>
      <c r="B40" s="15"/>
      <c r="C40" s="15"/>
      <c r="D40" s="15"/>
      <c r="E40" s="15"/>
      <c r="F40" s="15"/>
      <c r="G40" s="15"/>
      <c r="H40" s="15" t="s">
        <v>35</v>
      </c>
      <c r="I40"/>
      <c r="J40" s="55">
        <v>2020</v>
      </c>
      <c r="K40" s="55"/>
      <c r="L40" s="22" t="s">
        <v>36</v>
      </c>
      <c r="M40" s="23">
        <f ca="1">TODAY()</f>
        <v>43979</v>
      </c>
      <c r="N40" s="22" t="s">
        <v>37</v>
      </c>
      <c r="O40" s="24">
        <f ca="1">TODAY()</f>
        <v>43979</v>
      </c>
      <c r="P40" s="22" t="s">
        <v>38</v>
      </c>
      <c r="Q40" s="15"/>
    </row>
    <row r="42" spans="16:17" ht="15.75">
      <c r="P42" s="45" t="s">
        <v>39</v>
      </c>
      <c r="Q42" s="45"/>
    </row>
    <row r="43" spans="16:17" ht="15.75">
      <c r="P43" s="45"/>
      <c r="Q43" s="45"/>
    </row>
    <row r="44" spans="16:17" ht="15.75">
      <c r="P44" s="45"/>
      <c r="Q44" s="45"/>
    </row>
    <row r="45" spans="16:17" ht="15.75">
      <c r="P45" s="45"/>
      <c r="Q45" s="45"/>
    </row>
    <row r="46" spans="16:17" ht="15.75">
      <c r="P46" s="45"/>
      <c r="Q46" s="45"/>
    </row>
    <row r="47" spans="16:17" ht="15.75">
      <c r="P47" s="45"/>
      <c r="Q47" s="45"/>
    </row>
    <row r="48" spans="1:17" ht="19.5" customHeight="1">
      <c r="A48" s="25" t="s">
        <v>26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</sheetData>
  <mergeCells count="54">
    <mergeCell ref="O31:Q31"/>
    <mergeCell ref="O29:Q29"/>
    <mergeCell ref="O26:Q26"/>
    <mergeCell ref="L27:N27"/>
    <mergeCell ref="O27:Q27"/>
    <mergeCell ref="O30:Q30"/>
    <mergeCell ref="O23:Q23"/>
    <mergeCell ref="L24:N24"/>
    <mergeCell ref="O24:Q24"/>
    <mergeCell ref="L26:N26"/>
    <mergeCell ref="L23:N23"/>
    <mergeCell ref="O25:Q25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M14:Q14"/>
    <mergeCell ref="K11:Q11"/>
    <mergeCell ref="K12:L12"/>
    <mergeCell ref="M12:Q12"/>
    <mergeCell ref="B16:I16"/>
    <mergeCell ref="L16:N16"/>
    <mergeCell ref="O16:Q16"/>
    <mergeCell ref="B12:D13"/>
    <mergeCell ref="E12:G13"/>
    <mergeCell ref="L17:N17"/>
    <mergeCell ref="O17:Q17"/>
    <mergeCell ref="L18:N18"/>
    <mergeCell ref="O18:Q18"/>
    <mergeCell ref="L20:N20"/>
    <mergeCell ref="O20:Q20"/>
    <mergeCell ref="P44:Q47"/>
    <mergeCell ref="L19:N19"/>
    <mergeCell ref="O19:Q19"/>
    <mergeCell ref="B33:F33"/>
    <mergeCell ref="A34:B37"/>
    <mergeCell ref="C34:Q37"/>
    <mergeCell ref="L22:N22"/>
    <mergeCell ref="L29:N29"/>
    <mergeCell ref="L30:N30"/>
    <mergeCell ref="L31:N31"/>
    <mergeCell ref="L25:N25"/>
    <mergeCell ref="O22:Q22"/>
    <mergeCell ref="L21:N21"/>
    <mergeCell ref="O21:Q21"/>
    <mergeCell ref="J40:K40"/>
    <mergeCell ref="P42:Q43"/>
  </mergeCells>
  <dataValidations count="1">
    <dataValidation type="list" allowBlank="1" showInputMessage="1" showErrorMessage="1" sqref="J17:J28">
      <formula1>参照シート!$B$1:$B$2</formula1>
    </dataValidation>
  </dataValidations>
  <hyperlinks>
    <hyperlink ref="M13" r:id="rId1" display="mailto:sample@sample.co.jp"/>
    <hyperlink ref="A48" r:id="rId2" display="https://bit.ly/2yKSDYQ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0</v>
      </c>
      <c r="B1" s="4">
        <v>0.08</v>
      </c>
    </row>
    <row r="2" spans="1:2" ht="15.75">
      <c r="A2" s="2" t="s">
        <v>1</v>
      </c>
      <c r="B2" s="4">
        <v>0.1</v>
      </c>
    </row>
    <row r="3" spans="1:2" ht="15.75">
      <c r="A3" s="2" t="s">
        <v>2</v>
      </c>
      <c r="B3" s="2"/>
    </row>
    <row r="4" spans="1:2" ht="15.75">
      <c r="A4" s="2" t="s">
        <v>3</v>
      </c>
      <c r="B4" s="2"/>
    </row>
    <row r="5" spans="1:2" ht="15.75">
      <c r="A5" s="2" t="s">
        <v>5</v>
      </c>
      <c r="B5" s="2"/>
    </row>
    <row r="6" ht="15.75">
      <c r="A6" s="2" t="s">
        <v>25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2020-01-14T09:19:14Z</cp:lastPrinted>
  <dcterms:created xsi:type="dcterms:W3CDTF">2020-01-09T02:03:08Z</dcterms:created>
  <dcterms:modified xsi:type="dcterms:W3CDTF">2020-05-28T14:56:40Z</dcterms:modified>
  <cp:category/>
  <cp:version/>
  <cp:contentType/>
  <cp:contentStatus/>
</cp:coreProperties>
</file>