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760" yWindow="500" windowWidth="28040" windowHeight="1174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<sst xmlns="http://schemas.openxmlformats.org/spreadsheetml/2006/main" count="47" uniqueCount="47">
  <si>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</si>
  <si>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</si>
  <si>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</si>
  <si>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</si>
  <si>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</si>
  <si>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</si>
  <si>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</si>
  <si>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</si>
  <si>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</si>
  <si>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</si>
  <si>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</si>
  <si>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</si>
  <si>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</si>
  <si>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</si>
  <si>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</si>
  <si>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</si>
  <si>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</si>
  <si>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</si>
  <si>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</si>
  <si>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</si>
  <si>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</si>
  <si>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</si>
  <si>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</si>
  <si>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</si>
  <si>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</si>
  <si>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</si>
  <si>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</si>
  <si>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</si>
  <si>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</si>
  <si>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</si>
  <si>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</si>
  <si>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</si>
  <si>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</si>
  <si>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</si>
  <si>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</si>
  <si>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</si>
  <si>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</si>
  <si>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</si>
  <si>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</si>
  <si>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</si>
  <si>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</si>
  <si>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発注No.</t>
  </si>
  <si>
    <t>発注日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</si>
  <si>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</si>
  <si>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見積No.：</t>
    <rPh sb="0" eb="2">
      <t>ミツモリ</t>
    </rPh>
    <phoneticPr fontId="2"/>
  </si>
  <si>
    <t>XXXXXXXXXXXXX</t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</si>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</sst>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vertic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19" fillId="0" borderId="0" xfId="20" applyFont="1" applyBorder="1" applyAlignment="1" applyProtection="1">
      <alignment horizontal="left" vertical="center"/>
      <protection locked="0"/>
    </xf>
    <xf numFmtId="0" fontId="19" fillId="0" borderId="0" xfId="20" applyFont="1" applyBorder="1" applyAlignment="1" applyProtection="1">
      <alignment horizontal="left" vertical="center"/>
      <protection locked="0"/>
    </xf>
    <xf numFmtId="5" fontId="32" fillId="0" borderId="5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left" vertical="center"/>
    </xf>
    <xf numFmtId="5" fontId="32" fillId="0" borderId="6" xfId="0" applyNumberFormat="1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2" fillId="0" borderId="4" xfId="0" applyFont="1" applyBorder="1" applyAlignment="1">
      <alignment vertical="center"/>
    </xf>
    <xf numFmtId="5" fontId="32" fillId="0" borderId="4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4" xfId="0" applyFont="1" applyBorder="1" applyAlignment="1">
      <alignment horizontal="left" vertical="center"/>
    </xf>
    <xf numFmtId="0" fontId="16" fillId="2" borderId="9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10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22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5" fontId="28" fillId="0" borderId="1" xfId="0" applyNumberFormat="1" applyFont="1" applyBorder="1" applyAlignment="1">
      <alignment horizontal="center" vertical="center"/>
    </xf>
    <xf numFmtId="0" fontId="34" fillId="3" borderId="11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left" vertical="top"/>
    </xf>
    <xf numFmtId="0" fontId="34" fillId="3" borderId="13" xfId="0" applyFont="1" applyFill="1" applyBorder="1" applyAlignment="1">
      <alignment horizontal="left" vertical="top"/>
    </xf>
    <xf numFmtId="0" fontId="34" fillId="3" borderId="14" xfId="0" applyFont="1" applyFill="1" applyBorder="1" applyAlignment="1">
      <alignment horizontal="left" vertical="top"/>
    </xf>
    <xf numFmtId="0" fontId="34" fillId="3" borderId="15" xfId="0" applyFont="1" applyFill="1" applyBorder="1" applyAlignment="1">
      <alignment horizontal="left" vertical="top"/>
    </xf>
    <xf numFmtId="0" fontId="34" fillId="3" borderId="16" xfId="0" applyFont="1" applyFill="1" applyBorder="1" applyAlignment="1">
      <alignment horizontal="left" vertical="top"/>
    </xf>
    <xf numFmtId="0" fontId="34" fillId="3" borderId="17" xfId="0" applyFont="1" applyFill="1" applyBorder="1" applyAlignment="1">
      <alignment horizontal="left" vertical="top"/>
    </xf>
    <xf numFmtId="0" fontId="34" fillId="3" borderId="18" xfId="0" applyFont="1" applyFill="1" applyBorder="1" applyAlignment="1">
      <alignment horizontal="left" vertical="top"/>
    </xf>
    <xf numFmtId="0" fontId="34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2" fillId="0" borderId="21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5" fontId="32" fillId="0" borderId="21" xfId="0" applyNumberFormat="1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38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2" t="s">
        <v>40</v>
      </c>
      <c r="N2" s="43"/>
      <c r="O2" s="43"/>
      <c r="P2" s="43"/>
      <c r="Q2" s="43"/>
      <c r="R2" s="43"/>
      <c r="S2" s="43"/>
    </row>
    <row r="3" spans="13:19" ht="15.5" customHeight="1" thickTop="1">
      <c r="M3" s="21"/>
      <c r="N3" s="21"/>
      <c r="O3" s="21"/>
      <c r="P3" s="21"/>
      <c r="Q3" s="21"/>
      <c r="R3" s="21"/>
      <c r="S3" s="21"/>
    </row>
    <row r="4" spans="2:19" ht="15.5" customHeight="1">
      <c r="B4" s="19"/>
      <c r="C4" s="8"/>
      <c r="D4" s="8"/>
      <c r="E4" s="8"/>
      <c r="F4" s="8"/>
      <c r="G4" s="8"/>
      <c r="H4" s="8"/>
      <c r="I4" s="8"/>
      <c r="J4" s="9"/>
      <c r="K4" s="8"/>
      <c r="L4" s="8"/>
      <c r="M4" s="22" t="s">
        <v>41</v>
      </c>
      <c r="N4" s="22"/>
      <c r="O4" s="39" t="s">
        <v>24</v>
      </c>
      <c r="P4" s="39"/>
      <c r="Q4" s="39"/>
      <c r="R4" s="39"/>
      <c r="S4" s="21"/>
    </row>
    <row r="5" spans="2:19" ht="15.5" customHeight="1">
      <c r="B5" s="9"/>
      <c r="C5" s="15"/>
      <c r="D5" s="8"/>
      <c r="E5" s="9"/>
      <c r="F5" s="8"/>
      <c r="G5" s="8"/>
      <c r="H5" s="8"/>
      <c r="I5" s="8"/>
      <c r="J5" s="8"/>
      <c r="K5" s="8"/>
      <c r="L5" s="8"/>
      <c r="M5" s="22" t="s">
        <v>42</v>
      </c>
      <c r="N5" s="22"/>
      <c r="O5" s="40">
        <v>44562</v>
      </c>
      <c r="P5" s="41"/>
      <c r="Q5" s="41"/>
      <c r="R5" s="41"/>
      <c r="S5" s="21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1"/>
      <c r="N6" s="21"/>
      <c r="O6" s="21"/>
      <c r="P6" s="21"/>
      <c r="Q6" s="21"/>
      <c r="R6" s="21"/>
      <c r="S6" s="21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1"/>
      <c r="N7" s="21"/>
      <c r="O7" s="21"/>
      <c r="P7" s="21"/>
      <c r="Q7" s="21"/>
      <c r="R7" s="21"/>
      <c r="S7" s="21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3"/>
      <c r="N8" s="24"/>
      <c r="O8" s="24"/>
      <c r="P8" s="24"/>
      <c r="Q8" s="24"/>
      <c r="R8" s="24"/>
      <c r="S8" s="24"/>
    </row>
    <row r="9" spans="2:19" ht="15.5" customHeight="1">
      <c r="B9" s="21" t="s">
        <v>43</v>
      </c>
      <c r="C9" s="8"/>
      <c r="D9" s="8"/>
      <c r="E9" s="8"/>
      <c r="F9" s="8"/>
      <c r="G9" s="8"/>
      <c r="H9" s="8"/>
      <c r="I9" s="8"/>
      <c r="J9" s="8"/>
      <c r="K9" s="8"/>
      <c r="L9" s="8"/>
      <c r="M9" s="49" t="s">
        <v>17</v>
      </c>
      <c r="N9" s="50"/>
      <c r="O9" s="50"/>
      <c r="P9" s="50"/>
      <c r="Q9" s="50"/>
      <c r="R9" s="50"/>
      <c r="S9" s="50"/>
    </row>
    <row r="10" spans="2:19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M10" s="39" t="s">
        <v>16</v>
      </c>
      <c r="N10" s="39"/>
      <c r="O10" s="39"/>
      <c r="P10" s="39"/>
      <c r="Q10" s="39"/>
      <c r="R10" s="39"/>
      <c r="S10" s="39"/>
    </row>
    <row r="11" spans="2:19" ht="15.5" customHeight="1">
      <c r="B11" s="29" t="s">
        <v>35</v>
      </c>
      <c r="C11" s="57"/>
      <c r="D11" s="58"/>
      <c r="E11" s="58"/>
      <c r="F11" s="58"/>
      <c r="G11" s="58"/>
      <c r="H11" s="58"/>
      <c r="I11" s="58"/>
      <c r="J11" s="58"/>
      <c r="K11" s="58"/>
      <c r="L11" s="8"/>
      <c r="M11" s="39" t="s">
        <v>18</v>
      </c>
      <c r="N11" s="39"/>
      <c r="O11" s="39"/>
      <c r="P11" s="39"/>
      <c r="Q11" s="39"/>
      <c r="R11" s="39"/>
      <c r="S11" s="39"/>
    </row>
    <row r="12" spans="2:19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M12" s="39" t="s">
        <v>19</v>
      </c>
      <c r="N12" s="39"/>
      <c r="O12" s="39"/>
      <c r="P12" s="39"/>
      <c r="Q12" s="39"/>
      <c r="R12" s="39"/>
      <c r="S12" s="39"/>
    </row>
    <row r="13" spans="2:19" ht="15.5" customHeight="1">
      <c r="B13" s="26" t="s">
        <v>25</v>
      </c>
      <c r="C13" s="27"/>
      <c r="D13" s="59">
        <f>Q41</f>
        <v>0</v>
      </c>
      <c r="E13" s="59"/>
      <c r="F13" s="59"/>
      <c r="G13" s="59"/>
      <c r="H13" s="59"/>
      <c r="I13" s="59"/>
      <c r="J13" s="59"/>
      <c r="K13" s="59"/>
      <c r="L13" s="8"/>
      <c r="M13" s="39" t="s">
        <v>30</v>
      </c>
      <c r="N13" s="39"/>
      <c r="O13" s="39"/>
      <c r="P13" s="39"/>
      <c r="Q13" s="39"/>
      <c r="R13" s="39"/>
      <c r="S13" s="39"/>
    </row>
    <row r="14" spans="2:19" ht="15.5" customHeight="1">
      <c r="B14" s="13"/>
      <c r="C14" s="16"/>
      <c r="D14" s="16"/>
      <c r="E14" s="16"/>
      <c r="F14" s="16"/>
      <c r="G14" s="16"/>
      <c r="H14" s="16"/>
      <c r="I14" s="8"/>
      <c r="J14" s="8"/>
      <c r="K14" s="8"/>
      <c r="L14" s="8"/>
      <c r="M14" s="39" t="s">
        <v>31</v>
      </c>
      <c r="N14" s="39"/>
      <c r="O14" s="39"/>
      <c r="P14" s="39"/>
      <c r="Q14" s="39"/>
      <c r="R14" s="39"/>
      <c r="S14" s="39"/>
    </row>
    <row r="15" spans="2:19" ht="15.5" customHeight="1">
      <c r="B15" s="25" t="s">
        <v>36</v>
      </c>
      <c r="C15" s="22"/>
      <c r="D15" s="39" t="s">
        <v>1</v>
      </c>
      <c r="E15" s="39"/>
      <c r="F15" s="39"/>
      <c r="G15" s="39"/>
      <c r="H15" s="39"/>
      <c r="I15" s="8"/>
      <c r="J15" s="8"/>
      <c r="K15" s="8"/>
      <c r="L15" s="8"/>
      <c r="M15" s="39" t="s">
        <v>32</v>
      </c>
      <c r="N15" s="39"/>
      <c r="O15" s="39"/>
      <c r="P15" s="39"/>
      <c r="Q15" s="39"/>
      <c r="R15" s="39"/>
      <c r="S15" s="39"/>
    </row>
    <row r="16" spans="2:19" ht="16" customHeight="1">
      <c r="B16" s="25" t="s">
        <v>0</v>
      </c>
      <c r="C16" s="22"/>
      <c r="D16" s="39" t="s">
        <v>20</v>
      </c>
      <c r="E16" s="39"/>
      <c r="F16" s="39"/>
      <c r="G16" s="39"/>
      <c r="H16" s="39"/>
      <c r="I16" s="8"/>
      <c r="J16" s="8"/>
      <c r="K16" s="8"/>
      <c r="L16" s="8"/>
      <c r="M16" s="39" t="s">
        <v>33</v>
      </c>
      <c r="N16" s="39"/>
      <c r="O16" s="39"/>
      <c r="P16" s="39"/>
      <c r="Q16" s="39"/>
      <c r="R16" s="39"/>
      <c r="S16" s="39"/>
    </row>
    <row r="17" spans="2:19" ht="16" customHeight="1">
      <c r="B17" s="25" t="s">
        <v>44</v>
      </c>
      <c r="C17" s="12"/>
      <c r="D17" s="55" t="s">
        <v>45</v>
      </c>
      <c r="E17" s="55"/>
      <c r="F17" s="55"/>
      <c r="G17" s="55"/>
      <c r="H17" s="55"/>
      <c r="I17" s="8"/>
      <c r="J17" s="8"/>
      <c r="K17" s="8"/>
      <c r="L17" s="8"/>
      <c r="M17" s="39" t="s">
        <v>46</v>
      </c>
      <c r="N17" s="39"/>
      <c r="O17" s="39"/>
      <c r="P17" s="39"/>
      <c r="Q17" s="39"/>
      <c r="R17" s="39"/>
      <c r="S17" s="39"/>
    </row>
    <row r="18" spans="2:19" ht="16" customHeight="1">
      <c r="B18" s="20"/>
      <c r="C18" s="12"/>
      <c r="D18" s="16"/>
      <c r="E18" s="16"/>
      <c r="F18" s="16"/>
      <c r="G18" s="16"/>
      <c r="H18" s="16"/>
      <c r="I18" s="8"/>
      <c r="J18" s="8"/>
      <c r="K18" s="8"/>
      <c r="L18" s="8"/>
      <c r="M18" s="21"/>
      <c r="N18" s="21"/>
      <c r="O18" s="21"/>
      <c r="P18" s="21"/>
      <c r="Q18" s="21"/>
      <c r="R18" s="21"/>
      <c r="S18" s="21"/>
    </row>
    <row r="19" spans="2:19" ht="34.5" customHeight="1">
      <c r="B19" s="10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52" t="s">
        <v>34</v>
      </c>
      <c r="C20" s="53"/>
      <c r="D20" s="53"/>
      <c r="E20" s="53"/>
      <c r="F20" s="53"/>
      <c r="G20" s="53"/>
      <c r="H20" s="53"/>
      <c r="I20" s="53"/>
      <c r="J20" s="54"/>
      <c r="K20" s="46" t="s">
        <v>27</v>
      </c>
      <c r="L20" s="47"/>
      <c r="M20" s="28" t="s">
        <v>28</v>
      </c>
      <c r="N20" s="46" t="s">
        <v>2</v>
      </c>
      <c r="O20" s="47"/>
      <c r="P20" s="47"/>
      <c r="Q20" s="46" t="s">
        <v>26</v>
      </c>
      <c r="R20" s="47"/>
      <c r="S20" s="48"/>
      <c r="T20" s="2"/>
    </row>
    <row r="21" spans="2:20" ht="19.25" customHeight="1">
      <c r="B21" s="51"/>
      <c r="C21" s="51"/>
      <c r="D21" s="51"/>
      <c r="E21" s="51"/>
      <c r="F21" s="51"/>
      <c r="G21" s="51"/>
      <c r="H21" s="51"/>
      <c r="I21" s="51"/>
      <c r="J21" s="51"/>
      <c r="K21" s="44"/>
      <c r="L21" s="44"/>
      <c r="M21" s="30"/>
      <c r="N21" s="45"/>
      <c r="O21" s="44"/>
      <c r="P21" s="44"/>
      <c r="Q21" s="45" t="str">
        <f aca="true" t="shared" si="0" ref="Q21:Q37">IF(N21="","",K21*N21)</f>
        <v/>
      </c>
      <c r="R21" s="44"/>
      <c r="S21" s="44"/>
      <c r="T21"/>
    </row>
    <row r="22" spans="2:19" ht="19.25" customHeight="1"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1"/>
      <c r="N22" s="34"/>
      <c r="O22" s="35"/>
      <c r="P22" s="35"/>
      <c r="Q22" s="34" t="str">
        <f t="shared" si="0"/>
        <v/>
      </c>
      <c r="R22" s="35"/>
      <c r="S22" s="35"/>
    </row>
    <row r="23" spans="2:19" ht="19.25" customHeight="1"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1"/>
      <c r="N23" s="34"/>
      <c r="O23" s="35"/>
      <c r="P23" s="35"/>
      <c r="Q23" s="34" t="str">
        <f t="shared" si="0"/>
        <v/>
      </c>
      <c r="R23" s="35"/>
      <c r="S23" s="35"/>
    </row>
    <row r="24" spans="2:19" ht="19.25" customHeight="1"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1"/>
      <c r="N24" s="34"/>
      <c r="O24" s="35"/>
      <c r="P24" s="35"/>
      <c r="Q24" s="34" t="str">
        <f t="shared" si="0"/>
        <v/>
      </c>
      <c r="R24" s="35"/>
      <c r="S24" s="35"/>
    </row>
    <row r="25" spans="2:19" ht="19.25" customHeight="1"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1"/>
      <c r="N25" s="34"/>
      <c r="O25" s="35"/>
      <c r="P25" s="35"/>
      <c r="Q25" s="34" t="str">
        <f t="shared" si="0"/>
        <v/>
      </c>
      <c r="R25" s="35"/>
      <c r="S25" s="35"/>
    </row>
    <row r="26" spans="2:19" ht="19.25" customHeight="1"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1"/>
      <c r="N26" s="34"/>
      <c r="O26" s="35"/>
      <c r="P26" s="35"/>
      <c r="Q26" s="34" t="str">
        <f t="shared" si="0"/>
        <v/>
      </c>
      <c r="R26" s="35"/>
      <c r="S26" s="35"/>
    </row>
    <row r="27" spans="2:19" ht="19.25" customHeight="1"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1"/>
      <c r="N27" s="34"/>
      <c r="O27" s="35"/>
      <c r="P27" s="35"/>
      <c r="Q27" s="34" t="str">
        <f t="shared" si="0"/>
        <v/>
      </c>
      <c r="R27" s="35"/>
      <c r="S27" s="35"/>
    </row>
    <row r="28" spans="2:19" ht="19.25" customHeight="1"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1"/>
      <c r="N28" s="34"/>
      <c r="O28" s="35"/>
      <c r="P28" s="35"/>
      <c r="Q28" s="34" t="str">
        <f t="shared" si="0"/>
        <v/>
      </c>
      <c r="R28" s="35"/>
      <c r="S28" s="35"/>
    </row>
    <row r="29" spans="2:19" ht="19.25" customHeight="1"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1"/>
      <c r="N29" s="34"/>
      <c r="O29" s="35"/>
      <c r="P29" s="35"/>
      <c r="Q29" s="34" t="str">
        <f t="shared" si="0"/>
        <v/>
      </c>
      <c r="R29" s="35"/>
      <c r="S29" s="35"/>
    </row>
    <row r="30" spans="2:19" ht="19.25" customHeight="1"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1"/>
      <c r="N30" s="34"/>
      <c r="O30" s="35"/>
      <c r="P30" s="35"/>
      <c r="Q30" s="34" t="str">
        <f t="shared" si="0"/>
        <v/>
      </c>
      <c r="R30" s="35"/>
      <c r="S30" s="35"/>
    </row>
    <row r="31" spans="2:19" ht="19.25" customHeight="1"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1"/>
      <c r="N31" s="34"/>
      <c r="O31" s="35"/>
      <c r="P31" s="35"/>
      <c r="Q31" s="34" t="str">
        <f t="shared" si="0"/>
        <v/>
      </c>
      <c r="R31" s="35"/>
      <c r="S31" s="35"/>
    </row>
    <row r="32" spans="2:19" ht="19.25" customHeight="1"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1"/>
      <c r="N32" s="34"/>
      <c r="O32" s="35"/>
      <c r="P32" s="35"/>
      <c r="Q32" s="34" t="str">
        <f t="shared" si="0"/>
        <v/>
      </c>
      <c r="R32" s="35"/>
      <c r="S32" s="35"/>
    </row>
    <row r="33" spans="2:19" ht="19.25" customHeight="1"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1"/>
      <c r="N33" s="34"/>
      <c r="O33" s="35"/>
      <c r="P33" s="35"/>
      <c r="Q33" s="34" t="str">
        <f t="shared" si="0"/>
        <v/>
      </c>
      <c r="R33" s="35"/>
      <c r="S33" s="35"/>
    </row>
    <row r="34" spans="2:19" ht="19.25" customHeight="1"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1"/>
      <c r="N34" s="34"/>
      <c r="O34" s="35"/>
      <c r="P34" s="35"/>
      <c r="Q34" s="34" t="str">
        <f t="shared" si="0"/>
        <v/>
      </c>
      <c r="R34" s="35"/>
      <c r="S34" s="35"/>
    </row>
    <row r="35" spans="2:19" ht="19.25" customHeight="1"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1"/>
      <c r="N35" s="34"/>
      <c r="O35" s="35"/>
      <c r="P35" s="35"/>
      <c r="Q35" s="34" t="str">
        <f t="shared" si="0"/>
        <v/>
      </c>
      <c r="R35" s="35"/>
      <c r="S35" s="35"/>
    </row>
    <row r="36" spans="2:19" ht="19.25" customHeight="1"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1"/>
      <c r="N36" s="34"/>
      <c r="O36" s="35"/>
      <c r="P36" s="35"/>
      <c r="Q36" s="34" t="str">
        <f t="shared" si="0"/>
        <v/>
      </c>
      <c r="R36" s="35"/>
      <c r="S36" s="35"/>
    </row>
    <row r="37" spans="2:19" ht="19.25" customHeight="1"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1"/>
      <c r="N37" s="37"/>
      <c r="O37" s="38"/>
      <c r="P37" s="38"/>
      <c r="Q37" s="34" t="str">
        <f t="shared" si="0"/>
        <v/>
      </c>
      <c r="R37" s="35"/>
      <c r="S37" s="35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9" t="s">
        <v>37</v>
      </c>
      <c r="O38" s="80"/>
      <c r="P38" s="81"/>
      <c r="Q38" s="75">
        <f>SUM(Q21:S37)</f>
        <v>0</v>
      </c>
      <c r="R38" s="73"/>
      <c r="S38" s="74"/>
    </row>
    <row r="39" spans="2:19" ht="19.5" customHeight="1">
      <c r="B39" s="69" t="s">
        <v>12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8"/>
      <c r="N39" s="82" t="s">
        <v>38</v>
      </c>
      <c r="O39" s="83"/>
      <c r="P39" s="84"/>
      <c r="Q39" s="72">
        <f>'参照用'!C2</f>
        <v>0.1</v>
      </c>
      <c r="R39" s="73"/>
      <c r="S39" s="74"/>
    </row>
    <row r="40" spans="2:19" ht="19.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8"/>
      <c r="N40" s="82" t="s">
        <v>29</v>
      </c>
      <c r="O40" s="83"/>
      <c r="P40" s="84"/>
      <c r="Q40" s="75">
        <f>Q38*Q39</f>
        <v>0</v>
      </c>
      <c r="R40" s="73"/>
      <c r="S40" s="74"/>
    </row>
    <row r="41" spans="2:19" ht="19.5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8"/>
      <c r="N41" s="85" t="s">
        <v>39</v>
      </c>
      <c r="O41" s="86"/>
      <c r="P41" s="87"/>
      <c r="Q41" s="76">
        <f>Q38+Q40</f>
        <v>0</v>
      </c>
      <c r="R41" s="77"/>
      <c r="S41" s="78"/>
    </row>
    <row r="42" spans="2:19" ht="24" customHeigh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2" t="s">
        <v>21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6"/>
    </row>
    <row r="45" spans="2:18" ht="19.25" customHeight="1">
      <c r="B45" s="32" t="s">
        <v>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6"/>
      <c r="O45" s="16"/>
      <c r="P45" s="16"/>
      <c r="Q45" s="16"/>
      <c r="R45" s="16"/>
    </row>
    <row r="46" spans="2:18" ht="19.25" customHeight="1">
      <c r="B46" s="33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6"/>
      <c r="P46" s="16"/>
      <c r="Q46" s="16"/>
      <c r="R46" s="16"/>
    </row>
  </sheetData>
  <mergeCells count="102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M17:S17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2023-01-13T08:11:08Z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